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tabRatio="875" activeTab="0"/>
  </bookViews>
  <sheets>
    <sheet name="Адресный список" sheetId="1" r:id="rId1"/>
  </sheets>
  <definedNames>
    <definedName name="_xlnm.Print_Titles" localSheetId="0">'Адресный список'!$10:$10</definedName>
    <definedName name="_xlnm.Print_Area" localSheetId="0">'Адресный список'!$A$1:$D$2498</definedName>
  </definedNames>
  <calcPr fullCalcOnLoad="1"/>
</workbook>
</file>

<file path=xl/sharedStrings.xml><?xml version="1.0" encoding="utf-8"?>
<sst xmlns="http://schemas.openxmlformats.org/spreadsheetml/2006/main" count="4843" uniqueCount="2463">
  <si>
    <t xml:space="preserve">ГОУ СОШ №1981 ул.Бартеневская, д.27   Санузел, рельефная (тактильная) полоса, окраска ступеней  </t>
  </si>
  <si>
    <t xml:space="preserve">ГОУ СОШ №2003 ул.Изюмская, д.28, к.3    Пандус, санузел, рельефная (тактильная) полоса, окраска ступеней  </t>
  </si>
  <si>
    <t xml:space="preserve">ГОУ СОШ №2007 ул.Горчакова, д.9, к.1    Пандус, санузел, рельефная (тактильная) полоса, окраска ступеней  </t>
  </si>
  <si>
    <t xml:space="preserve">ГОУ СОШ №2008 ул.Изюмская, д.34, к.3    Пандус, санузел, рельефная (тактильная) полоса, окраска ступеней  </t>
  </si>
  <si>
    <t xml:space="preserve">ГОУ СОШ №2009 ул.Адм.Руднева, д.16, к.1    Санузел, рельефная (тактильная) полоса, окраска ступеней  </t>
  </si>
  <si>
    <t xml:space="preserve">ГОУ СОШ №2014 ул.Кадырова, д.10    Пандус, санузел, рельефная (тактильная) полоса, окраска ступеней  </t>
  </si>
  <si>
    <t>ГОУ д/с №63   ул.Ивана Бабушкина, д.6   Входная группа, рельефная (тактильная) полоса,  окраска ступеней</t>
  </si>
  <si>
    <t>ГОУ д/с №300 ул.Шверника, д.17   Входная группа, рельефная (тактильная) полоса, окраска ступеней, пандус</t>
  </si>
  <si>
    <t>ГОУ д/с №775 ул.Б.Черемушкинская, д.14 А   Входная группа, рельефная (тактильная) полоса, окраска ступеней, пандус</t>
  </si>
  <si>
    <t>ГОУ д/с №1216 ул.Винокурова, д.3А   Входная группа, рельефная (тактильная) полоса, окраска ступеней</t>
  </si>
  <si>
    <t>ГОУ д/с №1385 ул.Ивана Бабушкина, д.22А   Входная группа, рельефная (тактильная) полоса, окраска ступеней, пандус</t>
  </si>
  <si>
    <t>ГОУ д/с №2015 ул.Кржижановского, д.28, к.2   Пандус, рельефная (тактильная) полоса, окраска ступеней</t>
  </si>
  <si>
    <t>ГОУ д/с №2017 ул.Винокурова, д.13А   Входная группа, рельефная (тактильная) полоса, окраска ступеней</t>
  </si>
  <si>
    <t>ГОУ д/с №2019 ул.Шверника, д.16А   Рельефная (тактильная) полоса, окраска ступеней, пандус</t>
  </si>
  <si>
    <t>ГОУ д/с №2486 ул.Шверника, д.1, к.2   Пониж. б/к, пандус, рельефная (тактильная) полоса, окраска ступеней</t>
  </si>
  <si>
    <t xml:space="preserve">ГОУ д/с №2620 ул.Кедрова, д.22, к.1   Пандус, рельефная (тактильная) полоса,  окраска ступеней </t>
  </si>
  <si>
    <t>ГОУ д/с №2690 ул.Дм.Ульянова, д.25, к.2   Пандус, входная группа, рельефная (тактильная) полоса, окраска ступеней</t>
  </si>
  <si>
    <t>ГОУ СОШ "Школа надомного обучения" №370 ул.Винокурова, д.3Б   Рельефная (тактильная) полоса, окраска ступеней, поручни</t>
  </si>
  <si>
    <t>ГОУ СОШ с углубленным изучением английского языка №1280 ул. Кржижановского, д.30   Санузел, рельефная (тактильная) полоса, окраска ступеней, поручни</t>
  </si>
  <si>
    <t>ГОУ НОШ №1715 ул Кедрова, д.18, к.3    Входная группа, рельефная (тактильная) полоса, окраска ступеней</t>
  </si>
  <si>
    <t>ГОУ д/с №493 ул.Строителей, д.3А   Входная группа, рельефная (тактильная) полоса, окраска ступеней</t>
  </si>
  <si>
    <t>ГОУ д/с №549 ул.Акад.Пилюгина, д.14Б  Рельефная (тактильная) полоса, окраска ступеней</t>
  </si>
  <si>
    <t>ГОУ СПО Московский государственный техникум технологии и права
Тушинская ул., дом 2
санитарно-бытовые помещения, прилегающая территория</t>
  </si>
  <si>
    <t>ГОУ СПО Московский государственный колледж книжного бизнеса и инфоромационных технологий
 З. и А. Космодемьянских ул., дом 19
санитарно-бытовые помещения, прилегающая территория</t>
  </si>
  <si>
    <t>ГОУ СПО Московский строительный техникум
Шкулева ул., дом 13/25, стр.2
санитарно-бытовые помещения, прилегающая территория</t>
  </si>
  <si>
    <t>ГОУ СПО Московский строительный техникум
7-я  ул. Текстильщиков, дом 16, стр.1
санитарно-бытовые помещения, прилегающая территория</t>
  </si>
  <si>
    <t>ГОУ СПО Московский  вечерний авиационный технологический техникум 
Академика Туполева наб., дом 15, корп.4
санитарно-бытовые помещения, прилегающая территория</t>
  </si>
  <si>
    <t>ГОУ СПО "Московский политехнический колледж" 
Красноказарменная ул., дом 10а
санитарно-бытовые помещения, прилегающая территория</t>
  </si>
  <si>
    <t>ГОУ СПО Строительный колледж № 26
2-я Фрезерная ул., дом 8
санитарно-бытовые помещения, прилегающая территория</t>
  </si>
  <si>
    <t>ГОУ СПО Технологический колледж  № 14
Докукина ул., дом 16, стр.2
санитарно-бытовые помещения, прилегающая территория</t>
  </si>
  <si>
    <t>ГОУ СОШ№1625ул. Лебедянская д. 12 к.2 (здание детского сада)Бегущая строка, знаки по Брайлю,переоборудование сан.узла, пандус</t>
  </si>
  <si>
    <t>ГОУ CОШ №1632 Ореховый б-р д,33(здание детского сада) Бегущая строка, знаки по Брайлю, адаптация входной зоны, расширение дверных проемов</t>
  </si>
  <si>
    <t>ГОУ CОШ №1736 ул.Мусы Джалиля д.29 к.3(здание детского сада) Бегущая строка, знаки по Брайлю, адаптация входной зоны, расширение дверных проемов</t>
  </si>
  <si>
    <t>ГОУ CОШ № 1771 ул.Генерала Белова д.49 к. 1,  Пандус, "Бегущая строка, знаки по Брайлю</t>
  </si>
  <si>
    <t>ГОУ СОШ№1820ул. Кировоградская д,44А    Адаптация входной, переоборудование сан.узла, бегущая строка, знаки по Брайлю</t>
  </si>
  <si>
    <t>ГОУ СОШ№1828Каширское ш. д.55, к.7   Переоборудование сан.узла, расширение дверей, пандус,  "бегущая строка", знаки  по Брайлю</t>
  </si>
  <si>
    <t>ГОУ СОШ№1846, Гурьевский пр-д д.15 к.З, Пандус, "Бегущая строка, знаки по Брайлю</t>
  </si>
  <si>
    <t>ГОУ СОШ №1862 ул. Артековская д. 11 Устройство пандуса, переоборудование сан.узла, ступенькоход, "бегущая строка", знаки  по Брайлю</t>
  </si>
  <si>
    <t>Детский дом№9ул, Мусы Джалиля д.15 к.2  Ступенькоход, "бегущая строка", знаки  по Брайлю, адаптация входной зоны, переоборудование сан.узла</t>
  </si>
  <si>
    <t>Детский дом№18Лебедянская ул. д,2б к.З Ступенькоход, "бегущая строка", знаки  по Брайлю, адаптация входной зоны, устройство пандуса, переоборудование сан.узла</t>
  </si>
  <si>
    <t>Детский дом №32  Варшавское ш. д.143Б Ступенькоход, "бегущая строка", знаки  по Брайлю</t>
  </si>
  <si>
    <t>Детский дом №71  Гурьевский np-д д.27 к З, Устройство пандуса, переоборудование сан.узла, Ступенькоход, "бегущая строка", знаки  по Брайлю</t>
  </si>
  <si>
    <t>УДОЦДПДО "Возрождение''ул. Академ. Миллионщикова д.31 к.2, Реконструкция пандуса, расширение дверных проемов, Ступенькоход, "бегущая строка", знаки  по Брайлю</t>
  </si>
  <si>
    <t>ГОУ ВПО Московский городской педагогический университет (МГПУ)
Петровско-Разумовский пр-д, дом 27
прилегающая территория</t>
  </si>
  <si>
    <t>ГОУ ВПО Московский городской педагогический университет (МГПУ)
Чечулина ул., дом 1
санитарно-бытовые помещения, прилегающая территория</t>
  </si>
  <si>
    <t>ГОУ ВПО Московский институт открытого образования (МИОО)
Б. Дмитровка ул., дом 5/6, стр.7
прилегающая территория</t>
  </si>
  <si>
    <t>ГОУ ДОУ № 40   ул.Кустанайская д.2 к.2 Ступенькоход, "бегущая строка", знаки  по Брайлю, адаптация входной зоны, реконструкция пандуса</t>
  </si>
  <si>
    <t>ГОУ ДО  № 48,  Чонгарский бульвар д. 8 к. 2,  Адаптация входной зоны, расширение дверных проемов, ступенькоход, "бегущая строка", знаки  по Брайлю</t>
  </si>
  <si>
    <t>ГОУ ДОУ  № 67 компенсирующего вида, ул.Нагатинская д. 11 к.З, Расширение дверных проемов, ступенькоход, "бегущая строка", знаки  по Брайлю</t>
  </si>
  <si>
    <t>ГОУ ДОУкомбинированного вида № 423,  ул.Касимовская д.7 к.2 Пандус, Ступенькоход, "бегущая строка", знаки  по Брайлю</t>
  </si>
  <si>
    <t>ГОУ ДОУ №478,  ул.Медынская д. 12-а,  Бегущая строка, знаки по Брайлю, адаптация входной зоны, расширение дверей</t>
  </si>
  <si>
    <t>ГОУ ДОУ .№623,  ул.Новинки д. 15 к.2,  Устройство пандуса</t>
  </si>
  <si>
    <t>ГОУ ДОУ №668, ул.Кировоградская д.б-а корп. 1, Адаптация входной зоны, Бегущая строка, знаки по Брайлю</t>
  </si>
  <si>
    <t>ГОУ ДОУ №686, ул,Чертановская д.8-а, Адаптация входной зоны, Ступенькоход, "бегущая строка", знаки  по Брайлю</t>
  </si>
  <si>
    <t>ГОУ ДОУ №698,  ул.Чертановская дЛЗ-а,  Адаптация входной зоны, расширение дверных проемов,  "бегущая строка", знаки  по Брайлю</t>
  </si>
  <si>
    <t>ГОУ ДОУ комбинированного вида № 741,ул.Дорожная д.26 к.З,   "Бегущая строка, знаки по Брайлю</t>
  </si>
  <si>
    <t>ГОУ ДОУ комбинированного вида № 784,ул.Ряжская д.) 1, Адаптация входной зоны, расширение дверей, Ступенькоход, "бегущая строка", знаки  по Брайлю</t>
  </si>
  <si>
    <t>ГОУ ДОУ №785,  ул.Бирюлевская д,30 к.2,   Адаптация входной зоны, расширение дверей, Ступенькоход, "бегущая строка", знаки  по Брайлю</t>
  </si>
  <si>
    <t>ГОУ ДОУ комбинированного вида № 894, ул.Ряжская д.9,Бегущая строка, знаки по Брайлю, адаптация входной зоны</t>
  </si>
  <si>
    <t>ГОУ ДОУ №904 ; Булатниковский пр-д д. 14-а,  Адаптация входной зоны, расширение дверей, ступенькоход, "бегущая строка", знаки  по Брайлю</t>
  </si>
  <si>
    <t>ГОУ ДОУ №914,Ореховый б-р д.б, Адаптация водной зоны ступенькоход, "бегущая строка", знаки  по Брайлю</t>
  </si>
  <si>
    <t>ГОУ ДОУ комбинированного вида № 957,ул.Чертановскал д.27А, Адаптация входной зоны, расширение дверей, ступенькоход, "бегущая строка", знаки  по Брайлю</t>
  </si>
  <si>
    <t>ГОУ ДОУ общеразвивающего вида № 960,ул.Касимовская д. 15 к.2, Адаптация входной зоны, расширение дверей, Ступенькоход, "бегущая строка", знаки  по Брайлю</t>
  </si>
  <si>
    <t>ГОУ ДОУ  № 972 компенсирующего вида, Харьковский пр-д 11-а, Бегущая строка, знаки по Брайлю, адаптация входной зоны, расширение дверных проемов</t>
  </si>
  <si>
    <t>ГОУ ДОУ №2501,Чонгарский бульвар д. 13,   Адаптация входной зоны, расширение дверных проемов, ступенькоход, "бегущая строка", знаки  по Брайлю</t>
  </si>
  <si>
    <t>ГОУ ДОУ № 2629, Варшавское шоссе, д, 106, корп. 1, Пандус, Ступенькоход, "бегущая строка", знаки  по Брайлю</t>
  </si>
  <si>
    <t>ГОУ ДОУ № 2645, ул. Россошанская, д. 6 Б, Пандус, Ступенькоход, "бегущая строка", знаки  по Брайлю</t>
  </si>
  <si>
    <t>ГОУ ДОУ№638, ул. Высокая, д. 18А, Ступенькоход, "бегущая строка", знаки  по Брайлю, Адаптация входной зоны</t>
  </si>
  <si>
    <t>ГОУ ДОУ№651, ул.М.Тульская д.45, Адаптация входной зоны, бегущая строка, знаки по Брайлю</t>
  </si>
  <si>
    <t>ГОУ ДОУ№654, ул.Затонная д, 10 к.2,  Устройство пандуса, Бегущая строка, знаки по Брайлю</t>
  </si>
  <si>
    <t>ГОУ ДОУ№667, ул.Харьковская д.З-а, Адаптация входной зоны,  "Бегущая строка, знаки по Брайлю</t>
  </si>
  <si>
    <t>ГОУ ДОУ№2626, Варшавское шоссе дом 152 кор.4, Адаптация входной зоны,  Ступенькоход, "бегущая строка", знаки  по Брайлю</t>
  </si>
  <si>
    <t>ГОУ ДОУ№712, ул.Севанская д.4 к.2,  Адаптация входной зоны, расширение дверных проемов, Бегущая строка, знаки по Брайлю</t>
  </si>
  <si>
    <t>ГОУ ДОУ№722, ул.Педагогическая д.5 ,  "Бегущая строка, знаки по Брайлю</t>
  </si>
  <si>
    <t>ГОУ ДОУ№725, ул.Дорожная д.26 к.4, Адаптация входной зоны, расширение дверных проемов, бегущая строка, знаки по Брайлю</t>
  </si>
  <si>
    <t>Д.сад № 1886  ул.Таллинская, 11-2,
Прилегающая  территория</t>
  </si>
  <si>
    <t>Д.сад № 1888  ул.Мар.Конева, 6-1,
 Пандус  входной  с поручнями ,</t>
  </si>
  <si>
    <t>Д.сад № 1914   ул.Планерная, 16-7, 
 Прилегающая   территория, поручни</t>
  </si>
  <si>
    <t>Д.сад № 2037   ул.Свободы, д.44-2 ,
Прилегающая  территория</t>
  </si>
  <si>
    <t>Д.сад № 2176  ул.Расплетина, 34, 
Пандус  входной  с поручнями, Поручни  внешние (поручни ограждения лестницы) Прилегающая  территория</t>
  </si>
  <si>
    <t>Д.сад № 2177  ул.Мар.Соколовского, 8,
 Пандус  входной  с поручнями , Прилегающая  территория</t>
  </si>
  <si>
    <t>Д.сад № 2190  Пятницкое ш.,  7-2, 
Пандус  входной  с поручнями , Прилегающая  территория</t>
  </si>
  <si>
    <t>Д.сад № 2191  Пятницкое ш.,  7-3, 
Пандус  входной  с поручнями , Прилегающая  территория</t>
  </si>
  <si>
    <t>Д.сад № 2244  Пятницкое ш., 31-1,
 Пандус  входной  с поручнями , Прилегающая  территория</t>
  </si>
  <si>
    <t xml:space="preserve">Д.сад № 2264    Пятницкое ш., 29-4,
 Пандус  входной  с поручнями , </t>
  </si>
  <si>
    <t xml:space="preserve">Д.сад № 2281   ул.Митинская, 50-1,
 Пандус  входной  с поручнями , </t>
  </si>
  <si>
    <t>ГОУ ДОУ№742, Кировоградский пр-д д.З-а, Адаптация входной зоны, расширение дверных проемов, бегущая строка, знаки по Брайлю</t>
  </si>
  <si>
    <t>ГОУ ДОУ№748, 3-й Дорожный пр-д д, 6-6, Адаптация входной зоны, расширение дверных проемов, бегущая строка, знаки по Брайлю</t>
  </si>
  <si>
    <t>ГОУ ДОУ№752, Сумской пр-д д, 12-а, Устройство пандуса, Бегущая строка, знаки по Брайлю</t>
  </si>
  <si>
    <t>ГОУ СПО Колледж архитектуры и менеджмента в строительстве № 17
Зеленый пр, дом 74, стр.1
санитарно-бытовые помещения, прилегающая территория</t>
  </si>
  <si>
    <t>ГБОУ ВПО города Москвы Московский гуманитарный педагогический институт (МГПИ) 
Садовая-Самотечная ул., дом 8, стр.1
санитарно-бытовые помещения, прилегающая территория</t>
  </si>
  <si>
    <t>ГБОУ ВПО города Москвы Московский гуманитарный педагогический институт (МГПИ)
Садовая-Самотечная ул., дом 8, стр.4 
санитарно-бытовые помещения, прилегающая территория</t>
  </si>
  <si>
    <t>ГОУ ВПО Московский городской педагогический университет (МГПУ)
Дмитровское шоссе, дом 34, корп.2
санитарно-бытовые помещения, прилегающая территория</t>
  </si>
  <si>
    <t>ГОУ ВПО Московский городской педагогический университет (МГПУ)
Балаклавский пр-т, дом 32, корп.4
санитарно-бытовые помещения, прилегающая территория</t>
  </si>
  <si>
    <t xml:space="preserve">Д.сад № 391, б-р Ген.Карбышева,16-3, Поручни  внешние (поручни ограждения лестницы) </t>
  </si>
  <si>
    <t>Д.сад № 442, Волоколамский пр., 5-3, 
Прилегающая территория</t>
  </si>
  <si>
    <t xml:space="preserve">Д.сад № 561, ул.Туристская, 7-2, 
 Поручни  внешние (поручни ограждения лестницы) </t>
  </si>
  <si>
    <t xml:space="preserve">Д.сад № 564, ул.Мар.Тухачевского, 61-2,
  Поручни  внешние (поручни ограждения лестницы) </t>
  </si>
  <si>
    <t>Д.сад № 733, ул.Исаковского, 22-2,
Прилегающая  территория</t>
  </si>
  <si>
    <t>Д.сад № 803, ул.Нар.Ополчения, 42-2, 
 Пандус, Поручни  внешние(поручни ограждения лестницы),  Прилегающая  территория</t>
  </si>
  <si>
    <t>Д.сад № 956, ул. Гер.Панфиловцев,23,стр.2,  Прилегающая   территория, поручни внешние</t>
  </si>
  <si>
    <t xml:space="preserve">Д.сад № 1106      3-й Волоколамский пр., 14-3,
 Пандус  входной  с поручнями , </t>
  </si>
  <si>
    <t>Д.сад № 1201                                                 ул.Д.Бедного, 19-3,
Поручни  внешние(поручни ограждения лестницы)   Прилегающая территтория</t>
  </si>
  <si>
    <t>ГОУ ДОУ №1267, Ореховый пр-д д,37 к.2, Устройство пандуса, Бегущая строка, знаки по Брайлю</t>
  </si>
  <si>
    <t>ГОУ ДОУ№1271, ул.М.Джалнля, д.19, к.З, Ступенькоход, "бегущая строка", знаки  по Брайлю, устройство пандуса</t>
  </si>
  <si>
    <t>ГОУ ДОУ №1274, ул.Воронежская д.43 к, 1, Адаптация входной зоныСтупенькоход, "бегущая строка", знаки  по Брайлю</t>
  </si>
  <si>
    <t>ГОУ ДОУ №1281, Северное Чертаново к,811, Пандус, "Бегущая строка, знаки по Брайлю</t>
  </si>
  <si>
    <t>ГОУ ДОУ №1305, ул.2-я Рощинская д,13 А . Ступенькоход, "бегущая строка", знаки  по Брайлю, адаптация входной зоны</t>
  </si>
  <si>
    <t>ГОУ ДОУ№1309, ул.Кустанайская д. 14 к,3, Пандус, "Бегущая строка, знаки по Брайлю</t>
  </si>
  <si>
    <t>ГОУ ДОУ№1330, ул. Академика Миллионщикова, д. 31 к. 2, Адаптация входной зоны, ступенькоход, "бегущая строка", знаки  по Брайлю</t>
  </si>
  <si>
    <t>ГОУ ДОУ №1334,Варшавское ш, д.149 к. 2, Пандус, "Бегущая строка, знаки по Брайлю</t>
  </si>
  <si>
    <t>ГОУ ДОУ №1356,   ул. Кировоградская, д. 19А,  Адаптация входной зоны, расширение дверных проемов, бегущая строка, знаки по Брайлю</t>
  </si>
  <si>
    <t>ГОУ ДОУ№1359, Загорьевский пр-д д.З к.4, Бегущая строка, знаки по Брайлю, адаптация входной зоны, устройство пандуса</t>
  </si>
  <si>
    <t>ГОУ ДОУ №1360, ул.Домодедовская д,24 к.6,  Адаптация входной зоны, расширение дверей, бегущая строка, знаки по Брайлю</t>
  </si>
  <si>
    <t>ГОУ ДОУ№1407, ул. Академика Миллионщикова, д. 31 к. 3, Устройство пандуса, Бегущая строка, знаки по Брайлю</t>
  </si>
  <si>
    <t>ГОУ ДОУ№ 1408, ул, Медиков, д,5,  Адаптация входной зоны,  "Бегущая строка, знаки по Брайлю</t>
  </si>
  <si>
    <t>ГОУ ДОУ №1411, Варшавское ш. Д.154Б, Устройство пандуса, бегущая строка, знаки по Брайлю</t>
  </si>
  <si>
    <t>ГОУ ДОУ №1415, Северное Чертаново к.813, Устройство пандуса, Бегущая строка, знаки по Брайлю</t>
  </si>
  <si>
    <t>ГОУ ДОУ №1423, ул,Липецкая д.38, Бегущая строка, знаки по Брайлю, оборудование пандуса</t>
  </si>
  <si>
    <t>ГОУ ДОУ №1437, Варшавское ш. д, 142А, Устройство пандуса, Бегущая строка, знаки по Брайлю</t>
  </si>
  <si>
    <t>ГОУ ДОУ №1441, ул.Бирюлевская д.55 к,2, Бегущая строка, знаки по Брайлю, адаптация входной зоны</t>
  </si>
  <si>
    <t>ГОУ ДОУ №1452, ул,Коломенская д,9 к.2, Адаптация входной зоны, Ступенькоход, "бегущая строка", знаки  по Брайлю</t>
  </si>
  <si>
    <t>ГОУ ДОУ №1457, ул.Липецкая д.7 к.2, Устройство пандуса, Бегущая строка, знаки по Брайлю</t>
  </si>
  <si>
    <t>ГОУ ДОУ № 1473, ул. Мусы Джалиля д.2 к.4,Ступенькоход, "бегущая строка", знаки  по Брайлю, устройство пандуса</t>
  </si>
  <si>
    <t>ГОУ ДОУ №1481,ул.Бирюлевская Д.47 к,2, Устройство пандуса, Бегущая строка, знаки по Брайлю</t>
  </si>
  <si>
    <t>ГОУ ДОУ №1498, ул.Лебедянская д.24 к,3, Устройство пандуса, Бегущая строка, знаки по Брайлю</t>
  </si>
  <si>
    <t>ГОУ ДОУ №1503,ул.МаршалаЗахарова д.14, к.З,Устройство пандуса, расширение дверных проемов, ступенькоход, "бегущая строка", знаки  по Брайлю</t>
  </si>
  <si>
    <t>Приложение
к Комплексной целевой программе
"Социальная интеграция инвалидов
города Москвы" на 2011 год</t>
  </si>
  <si>
    <t xml:space="preserve">Школа № 821   Светлогорский пр., 7-1,   
Поручни внутренние (вдоль стен), Сан.узел для колясочников </t>
  </si>
  <si>
    <t xml:space="preserve">Школа № 1010 (УВК № 1859) ул.Мневники, 7-5 ,   Поручни внутренние (вдоль стен), Сан.узел для колясочников, Прилегающая  территория </t>
  </si>
  <si>
    <t>Школа № 1057  ул.Гер.Панфиловцев, 45-3,  
Пандус входной с поручнями</t>
  </si>
  <si>
    <t xml:space="preserve">Школа № 1058  ул.Аэродромная, 9,   
Поручни внутренние (вдоль стен), Сан.узел для колясочников </t>
  </si>
  <si>
    <t xml:space="preserve">Школа № 1136   ул.Кулакова, 3-1,   
Поручни внутренние (вдоль стен), Сан.узел для колясочников </t>
  </si>
  <si>
    <t xml:space="preserve">Школа № 1155   ул.Таллинская, 16-4,  
 Поручни внутренние (вдоль стен), Сан.узел для колясочников </t>
  </si>
  <si>
    <t xml:space="preserve">Школа № 1168    б-р Я.Райниса, 43-2,   
Поручни внутренние (вдоль стен), Сан.узел для колясочников </t>
  </si>
  <si>
    <t xml:space="preserve">Школа № 1168  (бывш. №1184)   ул.В.Петушкова, 23-1,   Поручни внутренние (вдоль стен), Сан.узел для колясочников </t>
  </si>
  <si>
    <t xml:space="preserve">Школа № 1189   ул.Мар.Василевского,9-1,  Пандусы  внутренние, Поручни внутренние (вдоль стен), Сан.узел для колясочников </t>
  </si>
  <si>
    <t xml:space="preserve">Школа № 1190   Пятницкое ш., 25-3 ,   
Поручни внутренние (вдоль стен), Сан.узел для колясочников </t>
  </si>
  <si>
    <t xml:space="preserve">Школа № 1192     ул.Барышиха, 42-2,   
Поручни внутренние (вдоль стен), Сан.узел для колясочников </t>
  </si>
  <si>
    <t xml:space="preserve">Школа № 1286  ул.Гер.Панфиловцев, 15,   
Поручни внутренние (вдоль стен), Сан.узел для колясочников </t>
  </si>
  <si>
    <t xml:space="preserve">Школа № 1295   ул.Твардовского, 20, Поручни внутренние (вдоль стен), Сан.узел для колясочников </t>
  </si>
  <si>
    <t>Школа № 1302 (УВК № 1876)  ул.Исаковского, 29-1,        Поручни внутренние (вдоль стен), Сан.узел для колясочников, прилегающая территория</t>
  </si>
  <si>
    <t xml:space="preserve">Школа № 1358  (1954 УВК № 1837)  Пятницкое ш., 45-2,   Поручни внутренние (вдоль стен), Сан.узел для колясочников </t>
  </si>
  <si>
    <t>Школа № 1399 (бывш.829)  ул.В.Лациса, 33-2, Поручни внутренние (вдоль стен), Сан.узел для колясочников, прилегающая территория</t>
  </si>
  <si>
    <t xml:space="preserve">Школа № 1605  ул.Нар.Ополчения, 22-4, Поручни внутренние (вдоль стен), Сан.узел для колясочников, </t>
  </si>
  <si>
    <t xml:space="preserve">Школа № 1743  Новотушинский пр., 8,   
Сан.узлы  для колясочников, </t>
  </si>
  <si>
    <t xml:space="preserve">Школа № 1747   3-й Митинский пер., 12-1,   
Поручни внутренние (вдоль стен), Сан.узел для колясочников </t>
  </si>
  <si>
    <t xml:space="preserve">Школа № 1900 ул.Дубравная, 41-3,   
Поручни внутренние (вдоль стен), Сан.узел для колясочников </t>
  </si>
  <si>
    <t xml:space="preserve">Школа № 1918  ул.Ген.Белобородова, 22,   
Поручни внутренние (вдоль стен), Сан.узел для колясочников </t>
  </si>
  <si>
    <t xml:space="preserve">Школа № 1920  Пятницкое ш., 42-2,   
Поручни внутренние (вдоль стен), Сан.узел для колясочников </t>
  </si>
  <si>
    <t xml:space="preserve">Школа № 1944  ул.Барышиха, 17-1,   
Поручни внутренние (вдоль стен), Сан.узел для колясочников </t>
  </si>
  <si>
    <t xml:space="preserve">Интернат № 101 (УВК № 1838) ул.Паршина, 39 стр.1,2,3,4,   Поручни внутренние (вдоль стен),  Сан.узел для колясочников </t>
  </si>
  <si>
    <t xml:space="preserve">Кадетская школа-интернат №8  ул.Мар.Тухачевского, 46 стр.1,2,3,4,   
Поручни внутренние (вдоль стен), Сан.узел для колясочников, </t>
  </si>
  <si>
    <t>ДТ ДиМ    Ангелов пер., 2-2, 
Пандус  входной  с поручнями,  Сан.узел для колясочников, прилегающая территория</t>
  </si>
  <si>
    <t xml:space="preserve">ДТ ДиМ "Хорошево"   ул.Мар.Тухачевского, 20-1,   
Сан.узел для колясочников </t>
  </si>
  <si>
    <t xml:space="preserve">Школа № 833 ул.Фомичевой, 5,  
Поручни  внешние (поручни ограждения лестницы), Сан.узел для колясочников, </t>
  </si>
  <si>
    <t>Всего объектов – 45:</t>
  </si>
  <si>
    <t>ОМЦ, корп. 430а,пандус, поручни</t>
  </si>
  <si>
    <t>ЦБ, корп.421а, пандус, поручни</t>
  </si>
  <si>
    <t>Школа №604, корп.222а, пандус,поручни</t>
  </si>
  <si>
    <t>ДОУ №444, корп.852, пандус, поручни, входная группа</t>
  </si>
  <si>
    <t>ДОУ №861, корп.907а, шагоступ</t>
  </si>
  <si>
    <t>ДОУ №948, корп.922а,телескопический пандус</t>
  </si>
  <si>
    <t>ДОУ №1005, корп.904а, телескопический пандус</t>
  </si>
  <si>
    <t>ДОУ №1263, корп.816, телескопический пандус</t>
  </si>
  <si>
    <t>ДОУ №1264, корп.819 телескопический пандус</t>
  </si>
  <si>
    <t>ДОУ №1329, корп.1218, телескопический пандус</t>
  </si>
  <si>
    <t>ДОУ №1405, корп.1217, шагоступ</t>
  </si>
  <si>
    <t>ДОУ №1630, корп.711,телескопический пандус</t>
  </si>
  <si>
    <t>Школа №897, корп.844, пандус, поручни</t>
  </si>
  <si>
    <t>Школа №853, корп.913а, пандус</t>
  </si>
  <si>
    <t>Школа №719, корп.921а, пандус</t>
  </si>
  <si>
    <t>ДОУ №2058, корп.1127, телескопический пандус</t>
  </si>
  <si>
    <t>ДОУ №2289, корп.1119,  телескопический пандус</t>
  </si>
  <si>
    <t>Школа №602, корп.1017, сан.узел, пандус, поручни</t>
  </si>
  <si>
    <t>ДОУ №1817, корп.1411,  телескопический пандус</t>
  </si>
  <si>
    <t>ДОУ №2111, корп.1510,  телескопический пандус</t>
  </si>
  <si>
    <t>ДОУ №2214, корп.1467, телескопический пандус</t>
  </si>
  <si>
    <t>ДОУ №2290, корп.1532, телескопический пандус</t>
  </si>
  <si>
    <t>ДОУ №2292, корп.1631,  телескопический пандус</t>
  </si>
  <si>
    <t>ДОУ №2310, корп.1630 телескопический пандус</t>
  </si>
  <si>
    <t>ДОУ №2331, корп.1533, телескопический пандус</t>
  </si>
  <si>
    <t>ДОУ №2332, корп.1814,  телескопический пандус</t>
  </si>
  <si>
    <t>ДОУ №2353, корп.1813, телескопический пандус</t>
  </si>
  <si>
    <t>ДОУ №2366, корп.1648,  телескопический пандус</t>
  </si>
  <si>
    <t>ДОУ № 2632, корп. 2009,  телескопический пандус</t>
  </si>
  <si>
    <t>ГОУ СОШ№940Коломенский пр-д д.16 Переоборудование сан.узла, расширение дверей, адаптация входной зоны, пандус, ступенькоход, "бегущая строка", знаки  по Брайлю</t>
  </si>
  <si>
    <t>ГОУ СОШ№949ул,Воронежская д,46 к.З  Переоборудование сан.узла, расширение дверей, адаптация входной зоны, пандус,  "бегущая строка", знаки  по Брайлю</t>
  </si>
  <si>
    <t>ГОУ СОШ№982ул.Кошкина д. 13 к.2 Переоборудование сан.узла, адаптация входной зоны, Ступенькоход, "бегущая строка", знаки  по Брайлю</t>
  </si>
  <si>
    <t>ГОУ СОШ№991Мусы Джалиля д. 28 к,2 Бегущая строка, знаки по Брайлю, переоборудование сан.узла, адаптация входной зоны, расширение дверных проемов</t>
  </si>
  <si>
    <t>ГОУ СОШ№1158 Сумской пр-д д.19а    (СОШ 679),    Переоборудование сан.узла, расширение дверей, адаптация входной зоны, пандус, ступенькоход, "бегущая строка", знаки  по Брайлю</t>
  </si>
  <si>
    <t>ГОУ СОШ№1162 Варшавская ш. д. 143 к.б  Переоборудование сан.узла, расширение дверных проемов, устройство пандуса, Ступенькоход, "бегущая строка", знаки  по Брайлю</t>
  </si>
  <si>
    <t>ГОУ С0Ш№1178 Варшаиское ш. д, 152 к 10  Переоборудование сан.узла, ступенькоход, "бегущая строка", знаки  по Брайлю</t>
  </si>
  <si>
    <t>ГОУ СОШ№1207 Домодедовская ул, д.24 , к.7,  Переоборудование сан.узла, расширение дверей, адаптация входной зоны, пандус, ступенькоход, "бегущая строка", знаки  по Брайлю</t>
  </si>
  <si>
    <t>ГОУ СОШ№1242 Востряковский пр-д д.ЗАПереоборудование сан.узла, расширение дверей, адаптация входной зоны, пандус, ступенькоход, "бегущая строка", знаки  по Брайлю</t>
  </si>
  <si>
    <t>ГОУ СОШ№1257 ул, Павловская д.8АПереоборудование сан.узла, расширение дверей, пандус, ступенькоход, "бегущая строка", знаки  по Брайлю</t>
  </si>
  <si>
    <t>ГОУ СПО Строительный колледж № 12
Анадырский пр-д, дом 51, стр.1
санитарно-бытовые помещения, прилегающая территория</t>
  </si>
  <si>
    <t>ГОУ СПО Политехнический колледж № 13
Бибиревская ул., дом 6
санитарно-бытовые помещения, прилегающая территория</t>
  </si>
  <si>
    <t>ГОУ СПО Колледж архитектуры и менеджмента в строительстве № 17
Нижняя Первомайская ул., дом 50а
санитарно-бытовые помещения, прилегающая территория</t>
  </si>
  <si>
    <t>ГОУ СПО Колледж архитектуры и менеджмента в строительстве № 17
9-я Рота ул., дом 4, стр.1 
санитарно-бытовые помещения, прилегающая территория</t>
  </si>
  <si>
    <t>ГОУ СПО Колледж ландшафтного дизайна № 18
Чечулина ул., дом 3, корп.1 
санитарно-бытовые помещения, прилегающая территория</t>
  </si>
  <si>
    <t>ГОУ СПО Колледж ландшафтного дизайна № 18 
9-я Парковая ул., дом 29
санитарно-бытовые помещения, прилегающая территория</t>
  </si>
  <si>
    <t>ГОУ СПО Колледж ландшафтного дизайна № 18
Новогиреевская ул., дом 24А
санитарно-бытовые помещения, прилегающая территория</t>
  </si>
  <si>
    <t>ГОУ СПО Политехнический колледж № 19
Напольный пр-д, дом 9
санитарно-бытовые помещения, прилегающая территория</t>
  </si>
  <si>
    <t>ГОУ СПО Политехнический колледж № 19
1-й Зборовский пер., дом 3
санитарно-бытовые помещения, прилегающая территория</t>
  </si>
  <si>
    <t>ГОУ СПО Колледж автоматизации и информационных технологий № 20
1-я Мясниковская ул., дом 16
санитарно-бытовые помещения, прилегающая территория</t>
  </si>
  <si>
    <t>ГОУ СПО Колледж автоматизации и информационных технологий № 20
Верхняя Первомайская ул., дом 7
санитарно-бытовые помещения, прилегающая территория</t>
  </si>
  <si>
    <t>ГОУ СПО Технологический колледж № 21 
Ивантеевская ул., дом 25, стр.2
санитарно-бытовые помещения, прилегающая территория</t>
  </si>
  <si>
    <t>ГОУ СПО Колледж индустрии гостеприимства и менеджмента № 23
М. Семеновская ул., дом 15/17
санитарно-бытовые помещения, прилегающая территория</t>
  </si>
  <si>
    <t>ГОУ СПО Колледж индустрии гостеприимства и менеджмента № 23
Погонный пр-д, дом 5
санитарно-бытовые помещения, прилегающая территория</t>
  </si>
  <si>
    <t>ГОУ СПО города Москвы Технологический колледж № 24
Полимерная ул., дом 7А 
санитарно-бытовые помещения, прилегающая территория</t>
  </si>
  <si>
    <t>ГОУ СПО города Москвы Технологический колледж № 24
16-я Парковая ул., дом 20, стр.1
санитарно-бытовые помещения, прилегающая территория</t>
  </si>
  <si>
    <t>ГОУ СПО Строительный колледж № 26
Цимлянская ул., дом 7, стр.1
санитарно-бытовые помещения, прилегающая территория</t>
  </si>
  <si>
    <t>ГОУ СПО Строительный колледж № 26
5-я Кожуховская ул., дом 26, стр.1
санитарно-бытовые помещения, прилегающая территория</t>
  </si>
  <si>
    <t>ГОУ СПО Технологический колледж № 28
Авиамоторная ул.,  дом 36/7
санитарно-бытовые помещения, прилегающая территория</t>
  </si>
  <si>
    <t>ГОУ СПО Технологический колледж № 28
2-я Кабельная ул., дом 2, стр.2
санитарно-бытовые помещения, прилегающая территория</t>
  </si>
  <si>
    <t>Государственное бюджетное образовательное учреждение среднего профессионального образования города Москвы Колледж сервиса и туризма № 29
Нижегородская ул., дом 98
санитарно-бытовые помещения, прилегающая территория</t>
  </si>
  <si>
    <t>ГОУ СПО Политехнический колледж № 31
Вавилова ул., дом 5а
санитарно-бытовые помещения, прилегающая территория</t>
  </si>
  <si>
    <t>ГОУ СПО Пищевой колледж № 33
Варшавское шоссе, дом 129
санитарно-бытовые помещения, прилегающая территория</t>
  </si>
  <si>
    <t>ГОУ СПО Технологический колледж  № 34 
Нагатинская ул. дом 4, корп.1
прилегающая территория</t>
  </si>
  <si>
    <t>Центральный административный округ города Москвы</t>
  </si>
  <si>
    <t>Северный административный округ города Москвы</t>
  </si>
  <si>
    <t>Северо-Восточный административный округ города Москвы</t>
  </si>
  <si>
    <t>Восточный административный округ города Москвы</t>
  </si>
  <si>
    <t>Юго-Восточный административный округ города Москвы</t>
  </si>
  <si>
    <t>Южный административный округ города Москвы</t>
  </si>
  <si>
    <t>Юго-Западный административный округ города Москвы</t>
  </si>
  <si>
    <t>Западный административный округ города Москвы</t>
  </si>
  <si>
    <t>Северо-Западный административный округ города Москвы</t>
  </si>
  <si>
    <t>Зеленоградский административный округ города Москвы</t>
  </si>
  <si>
    <t xml:space="preserve">Центральный административный округ города Москвы </t>
  </si>
  <si>
    <t xml:space="preserve">Западный административный округ города Москвы </t>
  </si>
  <si>
    <t>ГОУ СОШ № 777,ул.Маёвок,д.4.,пандус, сан.узел, входная группа, тактильная плитка</t>
  </si>
  <si>
    <t>ГОУ СОШ № 778,ул.Академика Скрябина,д.36,к.3,пандус, сан.узел,тактильные полосы</t>
  </si>
  <si>
    <t>ГОУ СОШ № 786,ул.Михайлова, д.24, кор.3,входная группа, поручни, тактильная плитка</t>
  </si>
  <si>
    <t>ГОУ СОШ № 841,Волжский б-р, д.6, кор.4,входная группа, поручни, тактильная плитка</t>
  </si>
  <si>
    <t>ГОУ СОШ № 846,ул.Полбина, д.44.,входная группа, поручни, тактильная плитка</t>
  </si>
  <si>
    <t>ГОУ СОШ № 894,Ферганский пр-д, д.10,кор.4, ремонт пандуса, сан.узел, тактильная плитка</t>
  </si>
  <si>
    <t>ГОУ СОШ № 913,ул.Степана Шутова,д.8,к.3,с.3, тактильная плитка, входная группа</t>
  </si>
  <si>
    <t>ГОУ СОШ № 918,ул.Полбина, д.68, стр.1,входная группа, поручни, тактильная плитка</t>
  </si>
  <si>
    <t>ГОУ СОШ № 921,Рязанский пр-т, д.68, кор.2,входная группа, поручни, тактильная плитка</t>
  </si>
  <si>
    <t>ГОУ СОШ № 1039,ул.Белореченская, д.23а, ремонт пандуса, сан.узел, тактильные полосы</t>
  </si>
  <si>
    <t>ГОУ СОШ № 1040,Батайский пр-д, д.47,входная группа, поручни, тактильная плитка</t>
  </si>
  <si>
    <t>ГОУ СОШ № 1043,ул.Люблинская,д.173, входная группа, поручни, тактильная плитка</t>
  </si>
  <si>
    <t>ГОУ СОШ № 1049,ул.Донецкая, д.14, входная группа, поручни, тактильная плитка</t>
  </si>
  <si>
    <t>Д.сад № 1397 ул.Кулакова, 14-2,
Прилегающая  территория</t>
  </si>
  <si>
    <t xml:space="preserve">Д.сад № 1422  ул.Ген.Глаголева, 28-2,
Пандус  входной  с поручнями, </t>
  </si>
  <si>
    <t>Д.сад № 1501  Строгинский б-р, 14-6,
Прилегающая  территория</t>
  </si>
  <si>
    <t xml:space="preserve">Д.сад № 1595  б-р Я.Райниса, 47-2, 
Пандус  входной  с поручнями, Прилегающая  территория, </t>
  </si>
  <si>
    <t xml:space="preserve">Д.сад № 1597   б-р Я.Райниса, 35-1, 
Пандус  входной  с поручнями, Прилегающая  территория, </t>
  </si>
  <si>
    <t xml:space="preserve">Д.сад № 1600     ул.Свободы, 40  ,
Прилегающая  территория, </t>
  </si>
  <si>
    <t>ГОУ ВПО Московский городской психолого-педагогический университет (МГППУ)
Василия Ботылева ул., дом 31
санитарно-бытовые помещения, прилегающая территория</t>
  </si>
  <si>
    <t>ГОУ ВПО Московский городской педагогический университет (МГПУ)
Туристская ул., дом 19, корп. 5
(учебный)
санитарно-бытовые помещения, прилегающая территория</t>
  </si>
  <si>
    <t>ГОУ ВПО Московский городской психолого-педагогический университет (МГППУ)
Шелепихинская наб., дом 2а, стр.1
санитарно-бытовые помещения, прилегающая территория</t>
  </si>
  <si>
    <t>Д.сад № 2284   ул. В.Петушкова, 11-2 ,
 Пандус  входной  с поручнями , Прилегающая  территория</t>
  </si>
  <si>
    <t>Д.сад № 2305  3-й Митинский пер., 6-2 ,
Прилегающая территория</t>
  </si>
  <si>
    <t>Д.сад № 2307      ул.Барышиха, 34-1,
Прилегающая территория</t>
  </si>
  <si>
    <t xml:space="preserve">Д.сад № 2336   ул.Барышиха, 12-2, 
Пандус  входной  с поручнями , </t>
  </si>
  <si>
    <t>Д.сад № 2337   (ЦРР)   ул.Дубравная, 35-2 ,
Прилегающая территория</t>
  </si>
  <si>
    <t>Д.сад № 2355   Пятницкое ш., 40-2, 
Пандус  входной  с поручнями ,</t>
  </si>
  <si>
    <t>Д.сад № 2383    Уваровский пер., 5-1,
 Пандус  входной  с поручнями , Прилегающая территория</t>
  </si>
  <si>
    <t>Д.сад № 2409  Уваровский пер., 6 , 
Пандус  входной  с поручнями ,</t>
  </si>
  <si>
    <t xml:space="preserve">Д.сад № 2447     Ангелов пер., 7-2, 
Приспособление входной группы,  Поручни  внешние(поручни ограждения лестницы) </t>
  </si>
  <si>
    <t>Д.сад № 2452   ул.Авиационная, 71,
 Пандус  входной  с поручнями ,</t>
  </si>
  <si>
    <t>Д.сад № 2460   Новокуркинское ш., 27-2,
 Пандус  входной  с поручнями , Прилегающая территория</t>
  </si>
  <si>
    <t xml:space="preserve">Д.сад № 2491 ул.Соколово-Мещерская, 28-1, 
Пандус  входной  с поручнями , </t>
  </si>
  <si>
    <t>Д.сад № 2607 (быв. НШ-ДС №1763) ул.Таллинская, 19-2,
 Пандус  входной  с поручнями, Поручни  внешние, Прилегающая  территория</t>
  </si>
  <si>
    <t>Д.сад № 2662    пр.Марш.Жукова,43-4, 
Прилегающая территория</t>
  </si>
  <si>
    <t>Д.сад №  2709                                               пр.Мар.Жукова,19-2,
 Пандус  входной  с поручнями , Прилегающая территория</t>
  </si>
  <si>
    <t>Стоимость в тыс. руб. 
(в ценах 2010 г.)
2011 г.</t>
  </si>
  <si>
    <t>ГОУ гимназ.№ 1562,  им. А.Боровика,Ул. Братиславская, д.4,входная группа, поручни, тактильная плитка</t>
  </si>
  <si>
    <t>ГБОУ гимназия № 1597,ул.Ташкентская,д.6,пандус, сан.узел, тактильные полосы</t>
  </si>
  <si>
    <t>ГОУ Прогимназия 
№1642,ул.Солдатская, д.12а,тактильные полосы</t>
  </si>
  <si>
    <t>ГОУ Прогимназия 
№1882,ул.Ферганская, д.16,корп.3, пандус, тактильные полосы</t>
  </si>
  <si>
    <t>ГОУ Прогимназия№1893,ул.Гурьянова, д.59,входная группа, поручни, тактильная плитка</t>
  </si>
  <si>
    <t>ГОУ Шк.ин-т №15 (цирков.проф.)для детей-сирот и детей, оставшихся без попечения родителей, им.Ю.В.Никулина,Волгоградский пр-т, д.169,кор.2 пандус, сан.узел,  расширение входной группы, тактильные полосы</t>
  </si>
  <si>
    <t>ГОУ Шк.-ин-т для детей сирот и детей 
остав. без попечения родителей № 55,ул.Маршала Чуйкова, д.26, стр. 1, 2 , 4, пандус, сан.узел,расширение входной группы,  тактильные полосы</t>
  </si>
  <si>
    <t>ГОУспециальная (коррекц).шк.-инт.  № 105 для умств.отсталых детей,ул.Саратовская,д.21,стр.2, входная группа, поручни, тактильная плитка</t>
  </si>
  <si>
    <t>ГОУ Кадет.шк.- инт
№ 7 МККК им.М.А. Шолохова,ул.М.Чуйкова,д.28.стр. 1, 2, 4,  пандус, сан.узел,расширение входной группы, тактильные полосы</t>
  </si>
  <si>
    <t>ГОУ Кадетская шк.инт. № 9 Московский пансион госуд.воспитанниц,Волжский б-р, д.52/29, стр. 1, входная группа, поручни, тактильная плитка</t>
  </si>
  <si>
    <t>ГОУ Кадет. школа
№ 1780,Мячковский б-р, д.18, корп.3,входная группа, поручни, тактильная плитка</t>
  </si>
  <si>
    <t>ГБОУ ЦРТДиЮ "Технорама на Юго-Востоке", ул.12-я Новокузьминкая, д.6, к.2
тактильная плитка, входная группа, санузел, поручни</t>
  </si>
  <si>
    <t>ГОУ ЦДТ Рязанский,ул.Зарайская,д.70,  входная группа, поручни, тактильная плитка</t>
  </si>
  <si>
    <t>ГОУ ЦДТ Южн-порт.,ул.Трофимова, д.15а,входная группа, поручни, тактильная плитка</t>
  </si>
  <si>
    <t>ГОУ  ЦРТДиЮ Жулебино,ул.Моршанская, д.6 и Жулебинский б-р, д.23, входная группа, поручни, тактильная плитка</t>
  </si>
  <si>
    <t>ЦРТДиЮ Нижегородский, 2-й Карачаровский пр-д, д.1
входная группа, тактильная плитка</t>
  </si>
  <si>
    <t>ГОУ ЦТДиЮ
" Некрасовка ",ул. 1-я Вольская, д.1,кор.3,санузел, тактильная плитка</t>
  </si>
  <si>
    <t>ЦО № 1619    ул.Твардовского, 23-4 (1427) , 
прилегающая территория</t>
  </si>
  <si>
    <t>ЦО № 1619    ул.Таллинская, 24-5 (1256), 
прилегающая территория</t>
  </si>
  <si>
    <t>ЦО № 1619   ул.Таллинская, 20-4   ,   
Поручни внутренние (вдоль стен), Сан.узел для колясочников, прилегающая территория</t>
  </si>
  <si>
    <t>ЦО № 1874    ул.Мар.Василевского, 11-2,   
Поручни внутренние (вдоль стен),Сан.узел для колясочников, прилегающая территория</t>
  </si>
  <si>
    <t xml:space="preserve">ЦО № 1943   Уваровский пер., 8,  
 Поручни внутренние (вдоль стен), Сан.узел для колясочников </t>
  </si>
  <si>
    <t>ЦО № 1985     ул.Ландышевая , 8 ,   
Поручни внутренние (вдоль стен), сан.узел для колясочников, прилегающая территория</t>
  </si>
  <si>
    <t>Школа № 7    1-й Волоколамский пр., 9-1,  
Поручни внутренние (вдоль стен), Сан.узел для колясочников, переоборудование входной группы , прилегающая территория</t>
  </si>
  <si>
    <t>Школа № 69  ул.Кулакова, 2-2,  
Поручни внутренние (вдоль стен), Сан.узел для колясочников, прилегающая территория</t>
  </si>
  <si>
    <t>Школа № 70 Строгинский б-р, 14-5,   
Поручни внутренние (вдоль стен), Сан.узел для колясочников, прилегающая территория</t>
  </si>
  <si>
    <t>Школа № 80      ул.Мар.Тухачевского, 58-2,   
Поручни внутренние (вдоль стен), Сан.узел для колясочников, прилегающая территория</t>
  </si>
  <si>
    <t>Школа № 85ул.Исаковского, 22-3,  
Поручни внутренние (вдоль стен), Сан.узел для колясочников, прилегающая территория</t>
  </si>
  <si>
    <t>Школа № 86  ул.Мар.Катукова, 12-3,   
Поручни внутренние (вдоль стен), Сан.узел для колясочников, прилегающая территория</t>
  </si>
  <si>
    <t>Школа № 89   ул.Кулакова, 12-2,  
Поручни внутренние (вдоль стен), Сан.узел для колясочников, прилегающая территория</t>
  </si>
  <si>
    <t>Школа № 92  ул.Живописная, 32,   
Поручни внутренние (вдоль стен), Сан.узел для колясочников, прилегающая территория</t>
  </si>
  <si>
    <t>Школа № 116  ул.Туристская, 11-2,   
Поручни внутренние (вдоль стен), Сан.узел для колясочников, прилегающая территория</t>
  </si>
  <si>
    <t>ГОУ СОШ № 534,   Ореховый пр-д д. 17 к.2, Ступенькоход, "бегущая строка", знаки  по Брайлю, адаптация входной зоны, переоборудование сан.узла</t>
  </si>
  <si>
    <t>ГОУ СОШ №543,  Каширское ш.д.б к.2 Расширение дверных проемов, переоборудование сан.узла, Ступенькоход, "бегущая строка", знаки  по Брайлю</t>
  </si>
  <si>
    <t>ГОУ СОШ №544, Каширское ш. д. 116 к.З, Переоборудование сан.узла, расширение дверей, адаптация входной зоны,  ступенькоход, "бегущая строка", знаки  по Брайлю</t>
  </si>
  <si>
    <t>ГОУ СОШ № 546, Симферопольский бульв., Д.23А , Переоборудование сан.узла, Ступенькоход, "бегущая строка", знаки  по Брайлю</t>
  </si>
  <si>
    <t>ГОУ СОШ №549,ул.Кировоградская д.21, Пандус, Ступенькоход, "бегущая строка", знаки  по Брайлю</t>
  </si>
  <si>
    <t>ГОУ СОШ № 567специальная (коррекционная) общеобразовательная школа VIII вида, Черноморский б-р, д.8, Переоборудование сан.узла, реконструкция пандуса, ступенькоход, "бегущая строка", знаки  по Брайлю</t>
  </si>
  <si>
    <t>ГОУ СОШ № 573специальная (коррекционная) общеобразовательная школа V вида ,5 Рощинский пр-д д.4, Устройство пандуса, переоборудование сан.узла, ступенькоход, "бегущая строка", знаки  по Брайлю</t>
  </si>
  <si>
    <t>ГОУ СОШ № 578"Школа здоровья", ул.М-ла Захарова д.25 Устройство пандуса, переоборудование сан.узла,  ступенькоход, "бегущая строка", знаки  по Брайлю</t>
  </si>
  <si>
    <t>ГОУ СОШ №581, ул.Ясеневая д.21 к.З , Пандус, переоборудование сан.узла, ступенькоход, "бегущая строка", знаки  по Брайлю</t>
  </si>
  <si>
    <t>ГОУ СОШ № 585, ул.Ясеневая д.8 к.2,  Переоборудование сан.узла, расширение дверей, адаптация входной зоны,  ступенькоход, "бегущая строка", знаки  по Брайлю</t>
  </si>
  <si>
    <t>ГОУ СОШ № 594,    Ореховый б-р д.21 к.2, Устройство пандуса, переоборудование сан.узла,  ступенькоход, "бегущая строка", знаки  по Брайлю</t>
  </si>
  <si>
    <t>ГОУ СОШ № 630"Школа здоровья", Варшавское ш. д. 12, Переоборудование сан.узла, Ступенькоход, "бегущая строка", знаки  по Брайлю</t>
  </si>
  <si>
    <t>ГОУ СОШ № 649,  Даниловская наб. д.6, переоборудование сан.узла, ступенькоход, "бегущая строка", знаки  по Брайлю</t>
  </si>
  <si>
    <t>ГОУ СОШ № 652,ул.Красного Маяка д. 13а, Устройство пандуса, переоборудование сан.узла, расширение дверных проемов, бегущая строка, знаки по Брайлю</t>
  </si>
  <si>
    <t>ГОУ СОШ № 770, ул,Кантемировская д. 1А, Переоборудование сан.узла, устройство пандуса, бегущая строка, знаки по Брайлю</t>
  </si>
  <si>
    <t>ГОУ СОШ № 832, Шипиловский пр-д д,57 Переоборудование сан.узла, расширение дверей, адаптация входной зоны,  ступенькоход, "бегущая строка", знаки  по Брайлю</t>
  </si>
  <si>
    <t>ГОУ СОШ № 1527, пр-т Андропова д. 17 к,3 дооборудование сан,узла для колясочника, устройство контрасной направляющей внутри здания, реконструкция входной зоны</t>
  </si>
  <si>
    <t>ГОУ СОШ № 850,ул.Газопровод д.ЗА, Ступенькоход, "бегущая строка", знаки  по Брайлю</t>
  </si>
  <si>
    <t xml:space="preserve">ГОУ НШДС №1850 ул.Теплый Стан, д.12Б   Пандус, входная группа, рельефная (тактильная) полоса, окраска ступеней </t>
  </si>
  <si>
    <t xml:space="preserve">ГОУ СОШ  №51 Ленинский пр-кт, д.125, к.4    Пандус, санузел, рельефная (тактильная) полоса окраска ступеней </t>
  </si>
  <si>
    <t>ГОУ СОШ №126 ул.Акад.Варги, д.32   Санузел, рельефная (тактильная) полоса, окраска ступеней</t>
  </si>
  <si>
    <t xml:space="preserve">ГОУ СОШ №865 ул.Профсоюзная, д.142, к.5   Пандус, санузел, рельефная (тактильная) полоса, окраска ступеней </t>
  </si>
  <si>
    <t xml:space="preserve">ГОУ СОШ №930 Ул.Островитянова, д.18, к.5   Пандус, санузел, рельефная (тактильная) полоса, окраска ступеней </t>
  </si>
  <si>
    <t xml:space="preserve">ГОУ СОШ №931 ул.Ген.Тюленева, д.19   Пандус, санузел, рельефная (тактильная) полоса, окраска ступеней </t>
  </si>
  <si>
    <t xml:space="preserve">ГОУ СОШ №1101 ул.Акад.Варги, д.34   Пандус, санузел, рельефная (тактильная) полоса, окраска ступеней </t>
  </si>
  <si>
    <t xml:space="preserve">ГОУ СОШ №1267 ул.Тёплый Стан, д.13, к.4   Пандус, санузел, рельефная (тактильная) полоса, окраска ступеней </t>
  </si>
  <si>
    <t xml:space="preserve">ГОУ Гимназия №1507 ул.Профсоюзная, д.132, к.9   Пандус, санузел, рельефная (тактильная) полоса, окраска ступеней </t>
  </si>
  <si>
    <t xml:space="preserve">ГОУ Гимназия №1532 ул.Тёплый Стан, д.13, к.3   Пандус, санузел, рельефная (тактильная) полоса, окраска ступеней </t>
  </si>
  <si>
    <t xml:space="preserve">ГОУ д/с №12 ул.1-ая Мелитольская, д.34   Пандус, рельефная (тактильная) полоса, окраска ступеней </t>
  </si>
  <si>
    <t xml:space="preserve">ГОУ д/с №21 ул.Краснолиманская, д.19Б   Входная группа, рельефная (тактильная) полоса, окраска ступеней </t>
  </si>
  <si>
    <t xml:space="preserve">ГОУ д/с №1796 ул.1-ая Мелитольская, д.5А   Пандус, входная группа, рельефная (тактильная) полоса, окраска ступеней </t>
  </si>
  <si>
    <t xml:space="preserve">ГОУ д/с №2295 Б-р Адм.Ушакова, д.16   Рельефная (тактильная) полоса, окраска ступеней </t>
  </si>
  <si>
    <t xml:space="preserve">ГОУ д/с №2306 ул.Скобелевская, д.16   Пониж. б/к, рельефная (тактильная) полоса, окраска ступеней </t>
  </si>
  <si>
    <t xml:space="preserve">ГОУ д/с №2308 ул.Веневская, д.11   Пандус, рельефная (тактильная) полоса, окраска ступеней </t>
  </si>
  <si>
    <t xml:space="preserve">ГОУ д/с №2309 ул.Веневская, д.13   Пандус, рельефная (тактильная) полоса, окраска ступеней </t>
  </si>
  <si>
    <t xml:space="preserve">ГОУ д/с №2339 ул.Южнобутовская, д.11   Рельефная (тактильная) полоса, окраска ступеней </t>
  </si>
  <si>
    <t xml:space="preserve">ГОУ д/с №2344 ул.Южнобутовская, д.59   Пандус, рельефная (тактильная) полоса, окраска ступеней </t>
  </si>
  <si>
    <t xml:space="preserve">ГОУ д/с №2345 ул.Южнобутовская, д.89   Пандус, рельефная (тактильная) полоса, окраска ступеней </t>
  </si>
  <si>
    <t xml:space="preserve">ГОУ д/с №2375 ул.Южнобутовская, д.125А   Пониж. б/к, рельефная (тактильная) полоса, окраска ступеней </t>
  </si>
  <si>
    <t xml:space="preserve">ГОУ д/с №2376 Чечерский пр-д, д.106   Пониж.б/к, пандус, рельефная (тактильная) полоса, окраска ступеней </t>
  </si>
  <si>
    <t xml:space="preserve">ГОУ д/с №2391 ул.Скобелевская, д.1, к.4   Пандус, рельефная (тактильная) полоса, окраска ступеней </t>
  </si>
  <si>
    <t xml:space="preserve">ГОУ д/с №2393 ул.Южнобутовская, д.72, к.4   Рельефная (тактильная) полоса, окраска ступеней </t>
  </si>
  <si>
    <t xml:space="preserve">ГОУ д/с №2405 ул.Южнобутовская, д.88   Рельефная (тактильная) полоса, окраска ступеней </t>
  </si>
  <si>
    <t xml:space="preserve">ГОУ д/c №2414 ул.Южнобутовская, д.29, к.2   Пандус, рельефная (тактильная) полоса, окраска ступеней </t>
  </si>
  <si>
    <t xml:space="preserve">ГОУ д/c №2421 ул.Бартеневская, д.57, к.3   Пандус, рельефная (тактильная) полоса, окраска ступеней </t>
  </si>
  <si>
    <t xml:space="preserve">ГОУ д/с №2422 ул.Адм.Лазарева, д.28, к.2   Пандус, рельефная (тактильная) полоса, окраска ступеней </t>
  </si>
  <si>
    <t>ГОУ д/с №2428 ул.Бартеневская, д.27, к.1   Пандус, рельефная (тактильная) полоса, окраска ступеней</t>
  </si>
  <si>
    <t xml:space="preserve">ГОУ д/с №2431 ул.Южнобутовская, д.52, к.1   Пониж.б/к, пандус, рельефная (тактильная) полоса, окраска ступеней </t>
  </si>
  <si>
    <t xml:space="preserve">ГОУ д/с №2432 ул.Адм.Лазарева, д.68, к.4   Пандус, рельефная (тактильная) полоса, окраска ступеней     </t>
  </si>
  <si>
    <t xml:space="preserve"> ГОУ д/с №2432 ул.Акад.Понтрягина, д.11   Рельефная (тактильная) полоса, окраска ступеней </t>
  </si>
  <si>
    <t xml:space="preserve">ГОУ д/с №2433 Плавский пр-д, д.7, к.1   Пандус, рельефная (тактильная) полоса, окраска ступеней </t>
  </si>
  <si>
    <t xml:space="preserve">ГОУ д/с №2434 ул.Бунинская аллея, д.2, к.1   Пандус, рельефная (тактильная) полоса, окраска ступеней </t>
  </si>
  <si>
    <t xml:space="preserve">ГОУ д/с №2450 ул.Скобелевская, д.25, к.3   Пониж. б/к, пандус, рельефная (тактильная) полоса, окраска ступеней </t>
  </si>
  <si>
    <t>ГОУ д/с №2456 ул.Адм.Лазарева, д.40, к.1   Рельефная (тактильная) полоса, окраска ступеней</t>
  </si>
  <si>
    <t xml:space="preserve">ГОУ  д/с №2462 ул.Горчакова, д.7, к.1   Пандус, рельефная (тактильная) полоса, окраска ступеней </t>
  </si>
  <si>
    <t xml:space="preserve">ГОУ д/с №2463 ул.Адм.Руднева, д.12, к.1   Пандус, рельефная (тактильная) полоса, окраска ступеней </t>
  </si>
  <si>
    <t xml:space="preserve">ГОУ д/с №2478 ул.Изюмская, д.38, к.2   Пандус, рельефная (тактильная) полоса, окраска ступеней </t>
  </si>
  <si>
    <t xml:space="preserve">ГОУ д/c №2482 ул.Адм.Лазарева, д.39, к.2   Пандус, рельефная (тактильная) полоса, окраска ступеней </t>
  </si>
  <si>
    <t xml:space="preserve">ГОУ д/с №2485 ул.Адм.Лазарева, д.13   Пандус, рельефная (тактильная) полоса, окраска ступеней </t>
  </si>
  <si>
    <t xml:space="preserve">ГОУ д/с №2586 Чечерский пр-д, д.14, к.2   Пандус, рельефная (тактильная) полоса, окраска ступеней </t>
  </si>
  <si>
    <t xml:space="preserve">ГОУ д/с №2587 ул.Старонародная, д.2, к.1   Пандус, рельефная (тактильная) полоса, окраска ступеней </t>
  </si>
  <si>
    <t xml:space="preserve">ГОУ д/c №2588 ул..Южнобутовская, д.35  Рельефная (тактильная) полоса, окраска ступеней </t>
  </si>
  <si>
    <t xml:space="preserve"> ГОУ д/с № 2590 ул.Акад.Понтрягина, д.19   Рельефная (тактильная) полоса, окраска ступеней </t>
  </si>
  <si>
    <t>ГОУ д/с №2621 ул.Горчакова, д.19   Пониж. б/к, пандус, рельефная (тактильная) полоса, окраска ступеней</t>
  </si>
  <si>
    <t>ГОУ СОШ № 855"Школа здоровья",Сумской пр-дд.21 А, Переоборудование сан.узла, ступенькоход, "бегущая строка", знаки  по Брайлю</t>
  </si>
  <si>
    <t>ГОУ СОШ№ 856,Сумской пр-д д,12 к.6,Ступенькоход, "бегущая строка", знаки  по Брайлю</t>
  </si>
  <si>
    <t>ГОУ СОШ № 859, ул.Дорожная Д.22А, Дооборудование сан.узла, Ступенькоход, "бегущая строка", знаки  по Брайлю</t>
  </si>
  <si>
    <t>ГОУ СОШ №861, ул.Днепропетровская Д.25А, Дооборудование сан.зла, ступенькоход, "бегущая строка", знаки  по Брайлю</t>
  </si>
  <si>
    <t>ГОУ СОШ № 866,  ул.Кировоградская д.ЗОА, Переоборудование сан.узла, расширение дверей, бегущая строка, знаки по Брайлю</t>
  </si>
  <si>
    <t>ГОУ СОШ № 867, ул,Ключевая д.6 к.2 Ступенькоход, "бегущая строка", знаки  по Брайлю, адаптация входной зоны, переоборудование сан.узла</t>
  </si>
  <si>
    <t>ГОУ СОШ №1998, ул.Борисовские пруды д, 18 к.2, Ступенькоход, "бегущая строка", знаки  по Брайлю, адаптация входной зоны</t>
  </si>
  <si>
    <t>ГОУ ДОУ № 1275, Ясеневая ул., д.23, к.2 , Пандус, Ступенькоход, "бегущая строка", знаки  по Брайлю</t>
  </si>
  <si>
    <t xml:space="preserve">ГОУ ДОУ № 1363, мкр.Северное5 Чертаново, корп.812, устройство пандуса </t>
  </si>
  <si>
    <t>ГОУ СОШ № 924, ул.Газопровод д.5А, "ступенькоход", бегущая строка, знаки по Брайлю</t>
  </si>
  <si>
    <t>Всего объектов : 182</t>
  </si>
  <si>
    <t xml:space="preserve">ГОУ д/c №790 ул.Профсоюзная, д.130Б   Входная группа, рельефная (тактильная) полоса, окраска ступеней, пониж. б/к </t>
  </si>
  <si>
    <t xml:space="preserve">ГОУ д/с №791 ул.Профсоюзная, д.130А   Пандус, входная группа, рельефная (тактильная) полоса, окраска ступеней </t>
  </si>
  <si>
    <t xml:space="preserve">ГОУ д/с №792 ул.Профсоюзная, д.140Б   Пониж. б/к, пандус, входная группа, рельефная (тактильная) полоса, окраска ступеней </t>
  </si>
  <si>
    <t xml:space="preserve">ГОУ д/с №793 ул.Профсоюзная, д.152Б   Входная группа, рельефная (тактильная) полоса, окраска ступеней </t>
  </si>
  <si>
    <t xml:space="preserve">ГОУ д/с №795 ул.Профсоюзная, д.156, к.4   Пандус, входная группа, рельефная (тактильная) полоса, окраска ступеней </t>
  </si>
  <si>
    <t xml:space="preserve">ГОУ д/с №796 ул.Профсоюзная, д.152А   Входная группа, рельефная (тактильная) полоса, окраска ступеней  </t>
  </si>
  <si>
    <t xml:space="preserve">ГОУ д/с №920 ул.Тёплый Стан, д.11А   Пандус, входная группа, рельефная (тактильная) полоса, окраска ступеней </t>
  </si>
  <si>
    <t xml:space="preserve">ГОУ д/с №958 Ленинский пр-кт, д.131, к.3   Пандус, входная группа, рельефная (тактильная) полоса,  окраска ступеней </t>
  </si>
  <si>
    <t xml:space="preserve">ГОУ д/с №974 Ленинский пр-кт, д.125, к.3   Входная группа, рельефная (тактильная) полоса,  окраска ступеней </t>
  </si>
  <si>
    <t xml:space="preserve">ГОУ д/с №975 ул.Тёплый Стан, д.5А   Пандус, входная группа, рельефная (тактильная) полоса, окраска ступеней </t>
  </si>
  <si>
    <t xml:space="preserve">ГОУ д/с №980 ул.Тёплый стан, д.12А   Пандус, входная группа, рельефная (тактильная) полоса,  окраска ступеней </t>
  </si>
  <si>
    <t xml:space="preserve">ГОУ д/с №1004 ул.Акад.Варги, д.2Б   Входная группа, рельефная (тактильная) полоса,  окраска ступеней </t>
  </si>
  <si>
    <t xml:space="preserve">ГОУ д/с№ 1050 ул.Акад.Варги, д.28Б   Входная группа, рельефная (тактильная) полоса, окраска ступеней </t>
  </si>
  <si>
    <t xml:space="preserve">ГОУ д/с №1210 ул.Ген.Тюленева, д.25, к.2   Входная группа, рельефная (тактильная) полоса, окраска ступеней </t>
  </si>
  <si>
    <t xml:space="preserve">ГОУ д/с №1213 ул.Акад.Бакулева, д.4А   Входная группа, рельефная (тактильная) полоса, окраска ступеней </t>
  </si>
  <si>
    <t xml:space="preserve">ГОУ д/с №1380 ул.Тёплый Стан, д.15, к.10   Пандус, входная группа, рельефная (тактильная) полоса, окраска ступеней </t>
  </si>
  <si>
    <t xml:space="preserve">ГОУ д/с №1492 ул.Акад.Бакулева, д.14   Входная группа, рельефная (тактильная) полоса, окраска ступеней </t>
  </si>
  <si>
    <t xml:space="preserve">ГОУ д/с №1701 ул.Ген.Тюленева, д.5, к.2   Рельефная (тактильная) полоса, окраска ступеней </t>
  </si>
  <si>
    <t xml:space="preserve">ГОУ д/с №1987 ул.Акад.Варги, д.28А   Входная группа, рельефная (тактильная) полоса, окраска ступеней </t>
  </si>
  <si>
    <t>ГОУ средняя общеобразовательная школа № 199
Дм. Ульянова ул., дом 15, корп.1
прилегающая территория</t>
  </si>
  <si>
    <t>ГОУ Центр  образования № 218
Дмитровское шоссе, дом 5а
санитарно-бытовые помещения, прилегающая территория</t>
  </si>
  <si>
    <t>ГОУ средняя общеобразовательная школа "Школа здоровья" № 349
15-я Парковая ул., дом 52А
санитарно-бытовые помещения, прилегающая территория</t>
  </si>
  <si>
    <t>ГОУ Средняя общеобразовательная школа с углубленным изучением английского языка и музыки «Лосиный остров» № 368
Уссурийская ул., дом 12
санитарно-бытовые помещения, прилегающая территория</t>
  </si>
  <si>
    <t>ГОУ города Москвы Центр образования № 422 "Перово"
Плющева ул., дом 14а
санитарно-бытовые помещения, прилегающая территория</t>
  </si>
  <si>
    <t>ГОУ города Москвы Центр образования № 422 "Перово"
Плющева ул., дом 11а
санитарно-бытовые помещения, прилегающая территория</t>
  </si>
  <si>
    <t>ГОУ Центр образования № 429 "Соколиная гора"
Буденного пр-т, дом 15а
санитарно-бытовые помещения, прилегающая территория</t>
  </si>
  <si>
    <t>ГОУ Центр образования № 491 “Марьино”
Новочеркасский б-р, дом 19
санитарно-бытовые помещения, прилегающая территория</t>
  </si>
  <si>
    <t>ГОУ города Москвы Центр образования № 734 «Школа самоопределения» 
Сиреневый б-р, дом 58 А
санитарно-бытовые помещения, прилегающая территория</t>
  </si>
  <si>
    <t>ГОУ средняя общеобразовательная школа (лаборатория) № 760 имени А.П. Маресьева
Ярославское шоссе, дом 147
санитарно-бытовые помещения, прилегающая территория</t>
  </si>
  <si>
    <t>ГОУ Средняя общеобразовательная школа № 799
Саянская ул., дом 3а
санитарно-бытовые помещения, прилегающая территория</t>
  </si>
  <si>
    <t>ГОУ ДОУ№129, Каширское шоссе д.8 к,5, Пандус, Ступенькоход, "бегущая строка", знаки  по Брайлю</t>
  </si>
  <si>
    <t>ГОУ ДОУ№131, ул.Автозаводская д.5, Адаптация входной зоны, бегущая строка, знаки по Брайлю</t>
  </si>
  <si>
    <t>ГОУ ДОУ№229, ул.Автозаводская д.4А , Пандус, Ступенькоход, "бегущая строка", знаки  по Брайлю</t>
  </si>
  <si>
    <t>ГОУ ДОУ№355, пр-т.Андропова д,46 к,3, Устройство пандуса, Бегущая строка, знаки по Брайлю</t>
  </si>
  <si>
    <t>ГОУ ДОУ№364, 2-й В.Михайловский пр-д д.4, Адаптация входной зоны, бегущая строка, знаки по Брайлю</t>
  </si>
  <si>
    <t>ГОУ ДОУ№422, ул,Липецкая д.20 к.2, Пандус, "Бегущая строка, знаки по Брайлю</t>
  </si>
  <si>
    <t>ГОУ ДОУ№ 446, ул,Днепропетровская д,23-а, Адаптация входной зоны, расширение дверных проемов, бегущая строка, знаки по Брайлю</t>
  </si>
  <si>
    <t>ГОУ ДОУ№493, ул.Чертановская д.26-а,  Адаптация входной зоны, расширение дверных проемов, бегущая строка, знаки по Брайлю</t>
  </si>
  <si>
    <t>ГОУ ДОУ№510,3-й Павелецкий пр-д д 7А , Ступенькоход, "бегущая строка", знаки  по Брайлю, адаптация входной зоны</t>
  </si>
  <si>
    <t>ГОУ ДОУ№529, ул.Кантемировская д,37 к.2, Адаптация входной зоны, расширение дверных проемов, Бегущая строка, знаки по Брайлю</t>
  </si>
  <si>
    <t>ГОУ ДОУ№563, ул.Бехтерева д.27 к.2, Адаптация входной зоны, расширение дверных проемов, Бегущая строка, знаки по Брайлю</t>
  </si>
  <si>
    <t>Центр развития ребёнка детский сад № 2507, б-р  Ходынский , д. 9 стр.  2,
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</si>
  <si>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>ГОУ д/с №942 ул.Гарибальди, д.4А   Входная группа, рельефная (тактильная) полоса, окраска ступеней</t>
  </si>
  <si>
    <t>ГОУ д/с №1225 ул.Строителей, д.3Б   Пандус, рельефная (тактильная) полоса, окраска ступеней</t>
  </si>
  <si>
    <t>ГОУ д/с №1276 ул.Строителей, д.17А   Входная группа, рельефная (тактильная) полоса, окраска ступеней</t>
  </si>
  <si>
    <t>ГОУ д/с №1479 ул.Панферова, д.14А   Пандус, рельефная (тактильная) полоса, окраска ступеней</t>
  </si>
  <si>
    <t>ГОУ д/с №1505 ул.Гарибальди, д.10, к.5   Рельефная (тактильная) полоса, окраска ступеней, пандус</t>
  </si>
  <si>
    <t>ГОУ д/с №1511 Ленинский пр-кт, д.91А   Рельефная (тактильная) полоса, окраска ступеней, пандус</t>
  </si>
  <si>
    <t>ГОУ д/с №1609 ул.Гарибальди, д.14, к.3   Рельефная (тактильная) полоса, окраска ступеней</t>
  </si>
  <si>
    <t>ГОУ д/с №1866 Ленинский пр-кт, д.85А   Рельефная (тактильная) полоса, окраска ступеней, входная группа</t>
  </si>
  <si>
    <t>ГОУ д/с №1944 ул.Марии Ульяновой, д.25Б   Рельефная (тактильная) полоса, окраска ступеней, входная группа</t>
  </si>
  <si>
    <t>ГОУ д/с №2186 Ленинский пр-кт, д.86А   Рельефная (тактильная) полоса, окраска ступеней, входная группа</t>
  </si>
  <si>
    <t>ГОУ СОШ №779 ул.Вавилова, д.91     Рельефная (тактильная) полоса, окраска ступеней, входная группа, санузел, пандус</t>
  </si>
  <si>
    <t xml:space="preserve">ГОУ СОШ №1264  Ленинский пр-кт, д.93А  Рельефная (тактильная) полоса, окраска ступеней, входная группа, санузел, пандус        </t>
  </si>
  <si>
    <t>ГОУ СОШ №1264 Ленинский пр-кт, д.93Б   Входная группа, рельефная (тактильная) полоса, окраска ступеней, санузел</t>
  </si>
  <si>
    <t>ГОУ СОШ №1361 ул.Акад.Пилюгина, д.14А    Рельефная (тактильная) полоса, окраска ступеней, входная группа, санузел</t>
  </si>
  <si>
    <t>ГОУ Прогимназия №1733 ул.Крупской, д.10    Рельефная (тактильная) полоса, окраска ступеней, входная группа, санузел</t>
  </si>
  <si>
    <t>ГОУ ЦО №117 ул.Пилюгина, д.26, к.4    Рельефная (тактильная) полоса, окраска ступеней, входная группа</t>
  </si>
  <si>
    <t>ГОУ д/с № 518 ул.Б.Черемушкинская, д.13А   Входная группа, рельефная (тактильная) полоса, окраска ступеней</t>
  </si>
  <si>
    <t>ГОУ д/с №577 ул.Нагорная, д.28, к.2   Входная группа, рельефная (тактильная) полоса, окраска ступеней</t>
  </si>
  <si>
    <t xml:space="preserve">ГОУ ЦРР д/с №1462 Нахимовский пр-кт, д.25, к.4   Входная группа, рельефная (тактильная) полоса, окраска ступеней   </t>
  </si>
  <si>
    <t>ГОУ ЦРР д/с №1462 Севастопольский пр-кт, д.51   Входная группа, рельефная (тактильная) полоса, окраска ступеней</t>
  </si>
  <si>
    <t>ГОУ д/с №1835 Севастопольский пр-кт, д.23, к.2   Входная группа, рельефная (тактильная) полоса, окраска ступеней, пандус</t>
  </si>
  <si>
    <t>ГОУ д/с №2007 Севастопольский пр-кт, д.12А   Рельефная (тактильная) полоса, окраска ступеней</t>
  </si>
  <si>
    <t>ГОУ д/с №2557 ул.Нагорная, д.37, к.3   Входная группа, рельефная (тактильная) полоса, окраска ступеней</t>
  </si>
  <si>
    <t>ГОУ НШДС №1654 ул.Нагорная, д.21, к.2   Входная группа, рельефная (тактильная) полоса, окраска ступеней, пандус</t>
  </si>
  <si>
    <t>ГОУ СОШ №520 ул.Винокурова, д.19    Рельефная (тактильная) полоса, окраска ступеней, входная группа, санузел, пандус</t>
  </si>
  <si>
    <t>ГОУ СОШ №626 им. Н.И.Сац Севастопольский пр-кт, д.43А    Рельефная (тактильная) полоса, окраска ступеней, входная группа, санузел</t>
  </si>
  <si>
    <t>ГОУ ЦВР "Патриот", ул.Б.Черемушкинская, д.7А   Санузел, рельефная (тактильная) полоса, окраска ступеней</t>
  </si>
  <si>
    <t>ГОУ Лицей № 1303  
Таможенный пр-д, дом 4
санитарно-бытовые помещения, прилегающая территория</t>
  </si>
  <si>
    <t>Государственное бюджетное образовательное учреждение Гимназия № 1504
Сталеваров ул., дом 10а, стр. 1
санитарно-бытовые помещения, прилегающая территория</t>
  </si>
  <si>
    <t>ГОУ Гимназия № 1505 "Московская городская педагогическая гимназия-лаборатория" 
2-я Пугачевская ул., дом 6А
санитарно-бытовые помещения, прилегающая территория</t>
  </si>
  <si>
    <t>ГОУ Гимназия № 1513 "Московская городская лингвистическая гимназия"
Новинский б-р, дом 3, стр.2
санитарно-бытовые помещения, прилегающая территория</t>
  </si>
  <si>
    <t>ГОУ Лингвистический лицей № 1555 при Московском государственном лингвистическом университете 
Хилков пер., дом 3а
санитарно-бытовые помещения, прилегающая территория</t>
  </si>
  <si>
    <t>Государственное бюджетное образовательное учреждение города Москвы Гимназия № 1558 имени Росалии де Кастро
Чукотский пр-д, дом 6
санитарно-бытовые помещения, прилегающая территория</t>
  </si>
  <si>
    <t>ГОУ Московская международная гимназия
Федеративный пр-т, дом 8А
санитарно-бытовые помещения, прилегающая территория</t>
  </si>
  <si>
    <t>ГОУ Специальная (коррекционная) общеобразовательная школа-интернат  
III-IV видов  № 1
3-я Мытищинская ул., дом 5
санитарно-бытовые помещения, прилегающая территория</t>
  </si>
  <si>
    <t>ГОУ Специальная (коррекционная) общеобразовательная школа-интернат  II вида № 52 
Расковой ул., дом 20а, стр.1
санитарно-бытовые помещения, прилегающая территория</t>
  </si>
  <si>
    <t>ГОУ Специальная (коррекционная) общеобразовательная школа-интернат VIII вида № 102
Нансена пр-д, дом 14, стр.1
санитарно-бытовые помещения, прилегающая территория</t>
  </si>
  <si>
    <t>ГОУ школа-интернат среднего (полного) общего образования «Интеллектуал» 
Кременчугская ул., дом 11-13, стр.4, 5, 6
санитарно-бытовые помещения, прилегающая территория</t>
  </si>
  <si>
    <t>МГДД(ю)Т
Косыгина, д. 17
санитарно-бытовые помещения, прилегающая территория</t>
  </si>
  <si>
    <t>ГОУ Педагогический колледж № 7 "Маросейка"
Армянский пер., дом 4, стр.2
санитарно-бытовые помещения, прилегающая территория</t>
  </si>
  <si>
    <t>ГБОУ СПО города Москвы Политехнический колледж № 8 имени дважды Героя Советского Союза И.Ф. Павлова
1-й Боткинский пр-д, 7а
санитарно-бытовые помещения, прилегающая территория</t>
  </si>
  <si>
    <t>ГБОУ СПО города Москвы Политехнический колледж № 8 имени дважды Героя Советского Союза И.Ф. Павлова 
1-й Хорошевский пр-д, дом 8, стр.1
санитарно-бытовые помещения, прилегающая территория</t>
  </si>
  <si>
    <t>ГБОУ СПО города Москвы Политехнический колледж № 8 имени дважды Героя Советского Союза И.Ф. Павлова 
Дмитровское шоссе, дом 110а, стр.3
(учебный)
санитарно-бытовые помещения, прилегающая территория</t>
  </si>
  <si>
    <t>ГОУ Педагогический колледж № 9 “Арбат” 
Каменная Слобода ул., дом 4, стр.1
санитарно-бытовые помещения, прилегающая территория</t>
  </si>
  <si>
    <t>ГОУ СПО Колледж автомобильного транспорта № 9 
1-й Амбулаторный пр-д, дом 8, стр.1
санитарно-бытовые помещения, прилегающая территория</t>
  </si>
  <si>
    <t>ГОУ СПО Колледж автомобильного транспорта № 9 
Керамический пр-д, дом 59
прилегающая территория</t>
  </si>
  <si>
    <t>ГОУ Педагогический колледж  № 10  
Фёдора Полетаева ул., дом 2, корп.7
санитарно-бытовые помещения, прилегающая территория</t>
  </si>
  <si>
    <t>ГОУ Педагогический колледж № 14 Департамента образования г. Москвы
Грекова ул., дом 3, корп.1
санитарно-бытовые помещения, прилегающая территория</t>
  </si>
  <si>
    <t>ГОУ Педагогический колледж № 15
Бирюлёвская ул., дом 28
санитарно-бытовые помещения, прилегающая территория</t>
  </si>
  <si>
    <t>ГОУ Педагогический коледж № 18 «Митино»
Митинская ул., дом 45, корп.3
санитарно-бытовые помещения, прилегающая территория</t>
  </si>
  <si>
    <t>ГОУ СПО Колледж сферы услуг № 3
Мельникова ул., дом 2, стр.1
санитарно-бытовые помещения, прилегающая территория</t>
  </si>
  <si>
    <t>ГОУ СПО Колледж малого бизнеса № 4
Дубининская ул., дом 25, стр.1
санитарно-бытовые помещения, прилегающая территория</t>
  </si>
  <si>
    <t>ГОУ СПО Колледж легкой промышленности № 5
3-й Колобовский пер., дом 8, стр.2  
санитарно-бытовые помещения, прилегающая территория</t>
  </si>
  <si>
    <t>ГОУ СПО Колледж легкой промышленности № 5
Бакунинская ул., дом 55, стр.4
прилегающая территория</t>
  </si>
  <si>
    <t>Центр образования №1454 (быв.238 ш.), ул. Тимирязевская д.14А ,
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</si>
  <si>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>Центр образования №1454,  ул. Вишневского д.10А с.1
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</si>
  <si>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>НШДС №1872, ул. Костякова д. 2А,
адаптация прилегающей территории,  адаптация входной группы, адаптация путей движения на объекте</t>
  </si>
  <si>
    <t>Детский сад №29, пр-д Линейный, д.8А,
адаптация путей движения на объекте</t>
  </si>
  <si>
    <t>Детский сад №287, ш. Дмитровское д.15 к.3,
адаптация входной группы, адаптация путей движения на объекте</t>
  </si>
  <si>
    <t>Детский сад №317, ул. Астрадамская  д.11 А,
 адаптация входной группы, адаптация путей движения на объекте</t>
  </si>
  <si>
    <t>Учреждения</t>
  </si>
  <si>
    <t>Источники финансирования</t>
  </si>
  <si>
    <t xml:space="preserve">             1. Учреждения здравоохранения
</t>
  </si>
  <si>
    <t>Целевые средства программы</t>
  </si>
  <si>
    <t>Всего приспосабливаемых учреждений образования: 1754</t>
  </si>
  <si>
    <t xml:space="preserve">Целевые средства программы
</t>
  </si>
  <si>
    <t>ГОУ  д/с №304, ул Воронцово поле, д 5/7, с 2 Входная группа, пути движения на 1 этаже,  прилегающая территория</t>
  </si>
  <si>
    <t>ДОУ д/с № 1374, ул Гольяновская, 1А, с 1 Входная группа, пути движения на 1 этаже,  прилегающая территория</t>
  </si>
  <si>
    <t>ГОУ  д/с 1977, ул Машкова, д 20, с 1
Входная группа, пути движения на 1 этаже,  прилегающая территория</t>
  </si>
  <si>
    <t>ГОУ ДОУ №757, ул. Садовники д. 10 к,2, Адаптация входной зоны, расширение дверных проемов, бегущая строка, знаки по Брайлю</t>
  </si>
  <si>
    <t>ГОУ ДОУ №789, ул.Красного Маяка д.11, Устройство пандуса, бегущая строка, знаки по Брайлю</t>
  </si>
  <si>
    <t>ГОУ ДОУ №800, Пролетарский пр-т д. 17 к.З,  Адаптация входной зоны, устройство пандуса, бегущая строка, знаки по Брайлю</t>
  </si>
  <si>
    <t>ГОУ ДОУ №833, ул. Булатниковская, д.9 к.2, Бегущая строка, знаки по Брайлю, адаптация входной зоны, расширение дверей, устройство пандуса</t>
  </si>
  <si>
    <t>ГОУ ДОУ №834, ул,Харьковская д17корп. 1А, Бегущая строка, знаки по Брайлю, адаптация входной группы, расширение дверных проемов</t>
  </si>
  <si>
    <t>ГОУ ДОУ №835, ул.Дорожная д.7 к.4, Адаптация входной зоны, расширение дверных проемов, бегущая строка, знаки по Брайлю</t>
  </si>
  <si>
    <t>ГОУ ДОУ №840, ул.Домодедовская д. 1 к.2, Пандус, "Бегущая строка, знаки по Брайлю</t>
  </si>
  <si>
    <t>ГОУ ДОУ №852,Симоновский вал д, 24 к.З, Адаптация входной зоны, бегущая строка, знаки по Брайлю</t>
  </si>
  <si>
    <t>ГОУ ДОУ №853, Сумской пр-д д. 2-а, Адаптация входной зоны, расширение дверных проемов, ступенькоход, "бегущая строка", знаки  по Брайлю</t>
  </si>
  <si>
    <t>ГОУ ДОУ №854, ул.Россошанская д.2-а, Устройство пандуса, Бегущая строка, знаки по Брайлю</t>
  </si>
  <si>
    <t>ГОУ ДОУ №857, ул.Домодедовская д.42 к.2, Устройство пандуса, бегущая строка, знаки по Брайлю</t>
  </si>
  <si>
    <t>ГОУ ДОУ №884, Востряковский пр-д д.ЗБ     Устройставо пандуса, "Бегущая строка, знаки по Брайлю</t>
  </si>
  <si>
    <t>ГОУ ДОУ №895 , ул.Домодедовская д.22 к.4, Адаптация входной зоны, расширение дверных проемов, ступенькоход, "бегущая строка", знаки  по Брайлю</t>
  </si>
  <si>
    <t>ГОУ ДОУ №896, ул.Генерала Белова д.7: к.З, Адаптация входной зоны, расширение дверных проемов, ступенькоход, "бегущая строка", знаки  по Брайлю</t>
  </si>
  <si>
    <t>ГОУ ДОУ №897, ул.Днепропетровская д.29-а , Ступенькоход, "бегущая строка", знаки  по Брайлю</t>
  </si>
  <si>
    <t>ГОУ ДОУ№900, Россошанский пр-д д.5-а, Устройство пандуса, Бегущая строка, знаки по Брайлю</t>
  </si>
  <si>
    <t>ГОУ ДОУ №902, Востряковский пр-д д. 19-Б, Бегущая строка, знаки по Брайлю, адаптация входной зоны, расширение дверей, устройство пандуса</t>
  </si>
  <si>
    <t>ГОУ ДОУ №905, Борисовский пр-Д д.24 к.2, Адаптация входной зоны, расширение дверных проемов, ступенькоход, "бегущая строка", знаки  по Брайлю</t>
  </si>
  <si>
    <t>ГОУ СПО Колледж сферы услуг № 10
Дмитровское шоссе, дом 11а
санитарно-бытовые помещения, прилегающая территория</t>
  </si>
  <si>
    <t>ГОУ Колледж предпринимательства № 11
Ленинградское шоссе, дом 13а
санитарно-бытовые помещения, прилегающая территория</t>
  </si>
  <si>
    <t>ГОУ Колледж предпринимательства № 11
Смольная ул., дом 10а
санитарно-бытовые помещения, прилегающая территория</t>
  </si>
  <si>
    <t>ГОУ СПО Строительный колледж № 12
Хибинский пр-д, дом 12 
санитарно-бытовые помещения, прилегающая территория</t>
  </si>
  <si>
    <t>ГОУ д/с №2683 ул.Изюмская, д.49  Рельефная (тактильная) полоса, окраска ступеней</t>
  </si>
  <si>
    <t>ГОУ д/c №2684 ул.Захарьинские дворики, д.3, к.2   Рельефная (тактильная) полоса, окраска ступеней</t>
  </si>
  <si>
    <t>ГОУ д/с №2685 ул.Марш.Савицкого, д.26, к.3   Рельефная (тактильная) полоса, окраска ступеней</t>
  </si>
  <si>
    <t>ГОУ д/с №2686 ул.Марш.Савицкого, д.14   Рельефная (тактильная) полоса, окраска ступеней</t>
  </si>
  <si>
    <t xml:space="preserve">ГОУ д/с №2687 ул.Марш.Савицкого, д.22, к.3   Пандус, рельефная (тактильная) полоса, окраска ступеней
</t>
  </si>
  <si>
    <t xml:space="preserve">ГОУ д/с №2687 ул.Марш.Савицкого, д.20
Рельефная (тактильная) полоса, окраска ступеней   </t>
  </si>
  <si>
    <t>ГОУ д/с №2687 ул.Брусилова, д.27, к.1
Рельефная (тактильная) полоса, окраска ступеней</t>
  </si>
  <si>
    <t>ГОУ д/с №2708 ул.Марш.Савицкого, д.18, к.3    Рельефная (тактильная) полоса, окраска ступеней</t>
  </si>
  <si>
    <t xml:space="preserve">ГОУ НШДС №1839 ул.Скобелевская, д.18   Пандус, рельефная (тактильная) полоса, окраска ступеней   </t>
  </si>
  <si>
    <t xml:space="preserve">ГОУ СОШ №1064 ул.Скобелевская, д.30   Пандус, санузел, рельефная (тактильная) полоса, окраска ступеней </t>
  </si>
  <si>
    <t xml:space="preserve">ГОУ СОШ №1161 ул.Изюмская, д.35А   Санузел, рельефная (тактильная) полоса, окраска ступеней   </t>
  </si>
  <si>
    <t xml:space="preserve">ГОУ СОШ №1163 ул.Б.Бутовская, д.9   Санузел, рельефная (тактильная) полоса, окраска ступеней   </t>
  </si>
  <si>
    <t xml:space="preserve">ГОУ СОШ №1176 ул.Брусилова, д.29, к.1   Рельефная (тактильная) полоса, окраска ступеней, поручни     </t>
  </si>
  <si>
    <t xml:space="preserve">ГОУ СОШ №1354 ул.Изюмская, д.38, к.1   Пандус, санузел, рельефная (тактильная) полоса, окраска ступеней   </t>
  </si>
  <si>
    <t xml:space="preserve"> ГОУ СОШ №1355 ул.Джанкойская, д.7   Пандус, санузел, рельефная (тактильная) полоса, окраска ступеней </t>
  </si>
  <si>
    <t xml:space="preserve">ГОУ СОШ №1368 ул.Ак.Понтрягина, д.17, к.1   Санузел, рельефная (тактильная) полоса, окраска ступеней   </t>
  </si>
  <si>
    <t xml:space="preserve">ГОУ СОШ №1372 Чечерский пр-д, д.80    Пандус, санузел, рельефная (тактильная) полоса, окраска ступеней    </t>
  </si>
  <si>
    <t xml:space="preserve">ГОУ ЦО №1456  пос.Новодрожжино, д.10  Пандус, санузел, рельефная (тактильная) полоса, окраска ступеней </t>
  </si>
  <si>
    <t xml:space="preserve">ГОУ ЦО №1492 ул.Адм.Лазарева, д.62, к.2   Рельефная (тактильная) полоса, окраска ступеней   </t>
  </si>
  <si>
    <t xml:space="preserve">ГОУ ЦО №1863 ул.Поляны, д.31А     Входная группа, пандус, санузел, рельефная (тактильная) полоса, окраска ступеней     </t>
  </si>
  <si>
    <t xml:space="preserve"> ГОУ ЦО №1863 ул.Адм.Ушакова, д.4    Рельефная (тактильная) полоса, окраска ступеней </t>
  </si>
  <si>
    <t xml:space="preserve"> ГОУ ЦО №1863 ул.Адм.Ушакова, д.10   Рельефная (тактильная) полоса, окраска ступеней  </t>
  </si>
  <si>
    <t xml:space="preserve"> ГОУ ЦО «Бутово» №1883 ул.Поляны, д.53    Пандус, рельефная (тактильная) полоса,окраска ступеней </t>
  </si>
  <si>
    <t xml:space="preserve"> ГОУ ЦО «Бутово» №1883 б-р Адм.Ушакова, д.20    Пандус, входная группа, рельефная (тактильная) полоса, окраска ступеней</t>
  </si>
  <si>
    <t xml:space="preserve">ГОУ СОШ №1916 Чечерский пр-д, д.6   Пандус, санузел, рельефная (тактильная) полоса, окраска ступеней  </t>
  </si>
  <si>
    <t xml:space="preserve">ГОУ СОШ №1931  Чечерский пр-д, д.42   Пандус, санузел, рельефная (тактильная) полоса, окраска ступеней  </t>
  </si>
  <si>
    <t xml:space="preserve">ГОУ СОШ №1946 ул.Южнобутовская, д.135А   Пандус, санузел, рельефная (тактильная) полоса, окраска ступеней  </t>
  </si>
  <si>
    <t>ГОУ СОШ №1961 ул.Южнобутовская, д.76, к.1   Рельефная (тактильная) полоса, окраска ступеней, пандус</t>
  </si>
  <si>
    <t xml:space="preserve">ГОУ СОШ №1970 Чечерский пр-д, д.22, к.1    Пандус, санузел, рельефная (тактильная) полоса, окраска ступеней  </t>
  </si>
  <si>
    <t xml:space="preserve">ГОУ СОШ №1971 ул.Южнобутовская, д.52, к.2    Пандус, санузел, рельефная (тактильная) полоса, окраска ступеней  </t>
  </si>
  <si>
    <t xml:space="preserve">ГОУ СОШ №1972 ул.Бартеневская, д.49, к.4    Пандус, санузел, рельефная (тактильная) полоса, окраска ступеней  </t>
  </si>
  <si>
    <t xml:space="preserve">ГОУ СОШ №1978 ул.Адм.Лазарева, д.68, к.3    Пандус, санузел, рельефная (тактильная) полоса, окраска ступеней  </t>
  </si>
  <si>
    <t xml:space="preserve">ГОУ СОШ №1980 Чечерский пр-д, д.56    Пандус, санузел, рельефная (тактильная) полоса, окраска ступеней  </t>
  </si>
  <si>
    <t>ГОУ СОШ № 330, Б. Казенный пер, д 9 Входная группа, пути движения на 1 этаже, санитарно-бытовые помещения, прилегающая территория</t>
  </si>
  <si>
    <t>ГОУ СОШ № 1331, Сивцев-Вражек пер, д. 20
Входная группа, пути движения на 1 этаже, санитарно-бытовые помещения, прилегающая территория</t>
  </si>
  <si>
    <t>ГОУ СОШ № 320, ул Новая Басманная, д 4-6, с 4 Входная группа, пути движения на 1 этаже, санитарно-бытовые помещения, прилегающая территория</t>
  </si>
  <si>
    <t>ГОУ СОШ № 1227, Б. Трехсвятительский пер, д 4/3, с 1
Входная группа, пути движения на 1 этаже, санитарно-бытовые помещения, прилегающая территория</t>
  </si>
  <si>
    <t>ЦО № 1840, ул.Б.Переяславская, д.1, стр.1  Входная группа, пути движения на 1 этаже, санитарно-бытовые помещения, прилегающая территория</t>
  </si>
  <si>
    <t>ГОУ СОШ № 1219, ул Садовая-Сухаревская, д 12-14, с 1 Входная группа, пути движения на 1 этаже, санитарно-бытовые помещения, прилегающая территория</t>
  </si>
  <si>
    <t>ГОУ СОШ № 87, ул Николаева, д 5 
Входная группа, пути движения на 1 этаже, санитарно-бытовые помещения, прилегающая территория</t>
  </si>
  <si>
    <t>ГОУ СОШ № 123, ул Хлыновский тупик, д 3, с 5
 Входная группа, пути движения на 1 этаже, санитарно-бытовые помещения, прилегающая территория</t>
  </si>
  <si>
    <t>ГОУ ЦО № 1239, Вспольный пер, д 6, с 1, 2, 3 Входная группа, пути движения на 1 этаже, санитарно-бытовые помещения, прилегающая территория</t>
  </si>
  <si>
    <t>ГОУ СОШ № 1243, М. Кисловский пер, д 12/8, с 1, 2 
Входная группа, пути движения на 1 этаже, санитарно-бытовые помещения, прилегающая территория</t>
  </si>
  <si>
    <t>ГОУ  гимназия № 1520, Леонтьевский пер, д 19/2, с 1 Входная группа, пути движения на 1 этаже, санитарно-бытовые помещения, прилегающая территория</t>
  </si>
  <si>
    <t xml:space="preserve">ГОУ СОШ № 292, М. Переяславская ул., д. 6/8                                                                                                                                                                                                                                                                                 входная группа, пути движения на 1 этаже, санитарно-бытовые помещения, прилегающая территория </t>
  </si>
  <si>
    <t>ГОУ ВСШ № 57, 2-я Черногрязская ул, д 7, с 1, 
Входная группа, пути движения на 1 этаже, санитарно-бытовые помещения, прилегающая территория</t>
  </si>
  <si>
    <t>ГОУ ДОУ №1512, ул,Болотниковская д.2 к.2,   Адаптация входной зоны, расширение дверных проемов, ступенькоход, "бегущая строка", знаки  по Брайлю</t>
  </si>
  <si>
    <t>ГОУ ДОУ №1513, ул.МаршалаЗахарова д.б к,2,  Ступенькоход, "бегущая строка", знаки  по Брайлю, адаптация входной зоны, расширение дверных проемов</t>
  </si>
  <si>
    <t>ГОУ ДОУ №1552 , ул,Ключевая д,10 к.4, Ступенькоход, "бегущая строка", знаки  по Брайлю, адаптация входной зоны</t>
  </si>
  <si>
    <t>ГОУ ДОУ №1570, Каширское ш. д, 110 к.З,  Адаптация входной зоны, ступенькоход, "бегущая строка", знаки  по Брайлю</t>
  </si>
  <si>
    <t>ГОУ ДОУ №1574, Ореховый б-р д.7 к.З, Устройство пандуса, Бегущая строка, знаки по Брайлю</t>
  </si>
  <si>
    <t>ГОУ ДОУ №1576, ул,Алма-Атинская д.б к.2, Ступенькоход, "бегущая строка", знаки  по Брайлю, адаптация входной зоны</t>
  </si>
  <si>
    <t>ГОУ ДОУ №1577, ул,Братеевская д.23 к.З, Ступенькоход, "бегущая строка", знаки  по Брайлю, устройство пандуса</t>
  </si>
  <si>
    <t>ГОУ ДОУ №1579, ул, Алма-Атинская д, 10 к.2, Ступенькоход, "бегущая строка", знаки  по Брайлю, понижение бортового камня, адаптация входной зоны</t>
  </si>
  <si>
    <t>ГОУ ДОУ №1588, Загородное ш. д.б к,б, Устройство пандуса, Бегущая строка, знаки по Брайлю</t>
  </si>
  <si>
    <t>ГОУ ДОУ №1619, ул.Бирюлевская д.7 к.З, Бегущая строка, знаки по Брайлю, оборудование пандуса</t>
  </si>
  <si>
    <t>ГОУ ДОУ №1635, ул.Шипиловская д, 11 к,2,  Устройство пандуса, Бегущая строка, знаки по Брайлю</t>
  </si>
  <si>
    <t>ГОУ ДОУ №1637, Борисовский пр-д д.5 к. 1, Устройство пандуса, Бегущая строка, знаки по Брайлю</t>
  </si>
  <si>
    <t>ГОУ ДОУ №1655, Ореховый б-р д.63 к.2, Устройство пандуса, Бегущая строка, знаки по Брайлю</t>
  </si>
  <si>
    <t>ГОУ ДОУ №1656,Михневский пр-д д,б.к.2, Устройство пандуса, Бегущая строка, знаки по Брайлю</t>
  </si>
  <si>
    <t>ГОУ ДОУ №1662, 3-я Рощинская ул, д.2, Ступенькоход, "бегущая строка", знаки  по Брайлю, адаптация входной зоны</t>
  </si>
  <si>
    <t>ГОУ ДОУ №1663, ул.Братеевская д.35 к 1, Устройство пандуса, Бегущая строка, знаки по Брайлю</t>
  </si>
  <si>
    <t>ГОУ ДОУ № 1667, Ореховый б-р д.67 к.2, Устройство пандуса, Бегущая строка, знаки по Брайлю</t>
  </si>
  <si>
    <t>ГОУ ДОУ №1674, Ореховый б-р д.67 к.3 .Устройство пандуса, Бегущая строка, знаки по Брайлю</t>
  </si>
  <si>
    <t>ГОУ ДОУ №1675, ул.Воронежская д.44 к.2, Устройство пандуса, Бегущая строка, знаки по Брайлю</t>
  </si>
  <si>
    <t>ГОУ ДОУ №1680, Гурьевский пр-д д.21 к.2, Ступенькоход, "бегущая строка", знаки  по Брайлю, адаптация входной зоны</t>
  </si>
  <si>
    <t>ГОУ ДОУ №1687, Гурьевский пр-д д.31 к,3, Адаптация входной зоны, ступенькоход, "бегущая строка", знаки  по Брайлю</t>
  </si>
  <si>
    <t>ГОУ ДОУ №1704 , Коломенская наб. д.24 к. 2 , Устройство пандуса, Бегущая строка, знаки по Брайлю</t>
  </si>
  <si>
    <t>ГОУ ДОУ №1711,ул.Кировоградская д.5А,Пандус, "Бегущая строка, знаки по Брайлю</t>
  </si>
  <si>
    <t>ГОУ ДОУ №1712,ул,Фруктовая д.8 к,4,  Адаптация входной зоны, расширение дверных проемов, ступенькоход, "бегущая строка", знаки  по Брайлю</t>
  </si>
  <si>
    <t>ГОУ ДОУ № 1719, Гурьевский пр-д д.9 к.2, Пандус, "Бегущая строка, знаки по Брайлю</t>
  </si>
  <si>
    <t>ГОУ ДОУ №1723, ул.Коломенская д.15 к,3, Устройство пандуса, Бегущая строка, знаки по Брайлю</t>
  </si>
  <si>
    <t>ГОУ ДОУ №1724, ул.Ясеневая д.42 к.2, Пандус, "Бегущая строка, знаки по Брайлю</t>
  </si>
  <si>
    <t>ГОУ ДОУ №1742, Северное Чертаново к.814, Адаптация входной зоны, расширение дверных проемов,  "бегущая строка", знаки  по Брайлю</t>
  </si>
  <si>
    <t>ГОУ ДОУ №1743, ул.Мусы Джалиля д,6 к.4, Пандус, "Бегущая строка, знаки по Брайлю</t>
  </si>
  <si>
    <t>ГОУ ДОУ №1745, ул.Мусы Джалиля д.9 к.4, Ступенькоход, "бегущая строка", знаки  по Брайлю, адаптация входной зоны, расширение дверных проемов</t>
  </si>
  <si>
    <t>ГОУ ДОУ №1750, Варшавское ш. д. 114-а , Пандус, "Бегущая строка, знаки по Брайлю</t>
  </si>
  <si>
    <t>ГОУ ДОУ №1752, ул.Мусы Джалиля д,9 к.2,Пандус, "Бегущая строка, знаки по Брайлю</t>
  </si>
  <si>
    <t>Школа № 129   ул.Кулакова, 17-2,   Поручни внутренние (вдоль стен), Сан.узел для колясочников, прилегающая территория</t>
  </si>
  <si>
    <t>Школа № 138   б-р Ген.Карбышева, 15-3   (БНК)                          
Сан.узел для колясочников, прилегающая территория</t>
  </si>
  <si>
    <t>Школа № 173   ул.Туристская, 16-2,            Санузел для колясочников и опорников, прилегающая территория</t>
  </si>
  <si>
    <t>Школа № 599  ул.Свободы, 81-6,   
Поручни внутренние (вдоль стен), Сан.узел для колясочников, прилегающая территория, входная группа</t>
  </si>
  <si>
    <t xml:space="preserve">Школа № 680  ул.Я.Райниса, 4-2,  
Поручни внутренние (вдоль стен), сан.узел для колясочников </t>
  </si>
  <si>
    <t xml:space="preserve">Школа № 705  ул.Кулакова, 25-2,   
Поручни внутренние (вдоль стен), Сан.узел для колясочников </t>
  </si>
  <si>
    <t>Школа № 769   ул.Планерная, 12-2,         Поручни внутренние (вдоль стен), Сан.узел для колясочников в</t>
  </si>
  <si>
    <t>Школа № 820    ул.Тушинская, 7
Поручни внутренние (вдоль стен), Сан.узел для колясочников, прилегающая территория</t>
  </si>
  <si>
    <t>ГОУ ДОУ №1787, ул.Кантемировская д.20 к.3, Адаптация входной зоны, Ступенькоход, "бегущая строка", знаки  по Брайлю</t>
  </si>
  <si>
    <t>ГОУ ДОУ №1794, Балаклавский пр-т д.ЗА.Адаптация входной зоны, расширение дверных проемов,  "бегущая строка", знаки  по Брайлю</t>
  </si>
  <si>
    <t>ГОУ ДОУ №1834, ул.Кировоградская д.9-а, Пандус, "Бегущая строка, знаки по Брайлю</t>
  </si>
  <si>
    <t>ГОУ ДОУ №1855, ул,Академика Янгеля д. 14-а, Пандус, Ступенькоход, "бегущая строка", знаки  по Брайлю</t>
  </si>
  <si>
    <t>ГОУ ДОУ №1873, ул.Нагатинская д. 13 к.З,  Пандус, Ступенькоход, "бегущая строка", знаки  по Брайлю</t>
  </si>
  <si>
    <t>ГОУ ДОУ №1877, ул.Затонная д.8 к.З,   Адаптация входной зоны, Бегущая строка, знаки по Брайлю</t>
  </si>
  <si>
    <t>ГОУ ДОУ №1878, ул.Затонная д.2 к.З, Пандус, "Бегущая строка, знаки по Брайлю</t>
  </si>
  <si>
    <t>ГОУ ДОУ №1967, Каширское ш, д,16, Устройство пандуса, Бегущая строка, знаки по Брайлю</t>
  </si>
  <si>
    <t>ГОУ ДОУ №1969, ул.Домодедовская д.6 к.З, Пандус, "Бегущая строка, знаки по Брайлю</t>
  </si>
  <si>
    <t>ГОУ ДОУ №1972, ул.Касимовская д, 11, Пандус, "Бегущая строка, знаки по Брайлю</t>
  </si>
  <si>
    <t>ГОУ ДОУ №1974, ул,Ереванская д. 18 к,2, Адаптация входной зоны, расширение дверных проемов, бегущая строка, знаки по Брайлю</t>
  </si>
  <si>
    <t>ГОУ ДОУ №2021, ул.Лестева д. 13 , Адаптация входной зоны, бегущая строка, знаки по Брайлю</t>
  </si>
  <si>
    <t>ГОУ ДОУ №2028, Сумской пр-д д.7-а, Адаптация входной зоны, расширение дверных проемов,  "бегущая строка", знаки  по Брайлю</t>
  </si>
  <si>
    <t>ГОУ ДОУ №2068, Каширское ш. д.46 к,4,     Устройство пандуса, Ступенькоход, "бегущая строка", знаки  по Брайлю</t>
  </si>
  <si>
    <t>ГОУ ДОУ №2071, ул.Севанская д. 10,Адаптация входной зоны, Ступенькоход, "бегущая строка", знаки  по Брайлю</t>
  </si>
  <si>
    <t>ГОУ ДОУ №2086, Серпуховский вал д, 17 ,Адаптация входной зоны, бегущая строка, знаки по Брайлю</t>
  </si>
  <si>
    <t>ГОУ ДОУ №2103, ул.Красного Маяка д.ЗА, Пандус, "Бегущая строка, знаки по Брайлю</t>
  </si>
  <si>
    <t>ГОУ ДОУ №2160,ул.Чертановская д,58А, Устройство пандуса, бегущая строка, знаки по Брайлю</t>
  </si>
  <si>
    <t>ГОУ ДОУ №2161, Симоновский вал д. 14 к, 1,Адаптация входной зоны, расширение дверных проемов, ступенькоход, "бегущая строка", знаки  по Брайлю</t>
  </si>
  <si>
    <t>ГОУ ДОУ №2232, ул. Харьковская д.З к.5,Бегущая строка, знаки по Брайлю, адаптация входной группы, расширение дверных проемов</t>
  </si>
  <si>
    <t>ГОУ ДОУ №2233, ул.Нагатинская д.29 к.З, Адаптация входной зоны, расширение дверных проемов, бегущая строка, знаки по Брайлю</t>
  </si>
  <si>
    <t>ГОУ ДОУ №2234, Россошанский пр-д д,5Б, Адаптация входной зоны, расширение дверных проемов, бегущая строка, знаки по Брайлю</t>
  </si>
  <si>
    <t>ГОУ ДОУ №2235, Востряковский пр-д д, 11А, Бегущая строка, знаки по Брайлю, адаптация входной зоны, расширение дверей, устройство пандуса</t>
  </si>
  <si>
    <t>ГОУ ДОУ №2240, ул.Днепропетровская д.5А, Адаптация входной зоны, "Бегущая строка, знаки по Брайлю</t>
  </si>
  <si>
    <t>ГОУ ДОУ №2241, Севастопольский пр-т,д.З А,Пандус, "Бегущая строка, знаки по Брайлю</t>
  </si>
  <si>
    <t>ГОУ ДОУ №2248, ул,Затонная д.7 к.2,  Пандус, Ступенькоход, "бегущая строка", знаки  по Брайлю</t>
  </si>
  <si>
    <t>ГОУ ДОУ №2262, Варшавское ш, д. 152 к. 13, Пандус, "Бегущая строка, знаки по Брайлю</t>
  </si>
  <si>
    <t>ГОУ ДОУ №2272, Нагатинская наб, д.58 к.З, Устройство пандуса, Бегущая строка, знаки по Брайлю</t>
  </si>
  <si>
    <t>ГОУ ДОУ №1703, ул.Маршала Захарова д.11 к.2, Ступенькоход, Бегущая строка, знаки по Брайлю, устройство адаптированной прогулочной площадки</t>
  </si>
  <si>
    <t>ГОУ ДОУ №2342, Борисовские пруды д, 14 к.6, Ступенькоход, "бегущая строка", знаки  по Брайлю, адаптация входной зоны</t>
  </si>
  <si>
    <t>ГОУ ДОУ №2365, ул. Братеевская д. 16 к.5,Ступенькоход, "бегущая строка", знаки  по Брайлю, адаптация входной зоны</t>
  </si>
  <si>
    <t>ГОУ ДОУ №2371, ул,Веселая д.35 к.1, Пандус, "Бегущая строка, знаки по Брайлю</t>
  </si>
  <si>
    <t>ГОУ ДОУ №2372, ул,Дорожная Д.22Б, Адаптация входной зоны,  Ступенькоход, "бегущая строка", знаки  по Брайлю</t>
  </si>
  <si>
    <t>ГОУ ДОУ №2374, ул.Кустаиайская д. 14 к.2,Ступенькоход, "бегущая строка", знаки  по Брайлю, адаптация входной зоны, расширение дверей</t>
  </si>
  <si>
    <t>ГОУ ДОУ №2375, Шипиловский пр-д д.69 к,2,  Пандус, "Бегущая строка, знаки по Брайлю</t>
  </si>
  <si>
    <t>ГОУ ДОУ №2378, Борисовские пруды д.6 к.З, Пандус, Ступенькоход, "бегущая строка", знаки  по Брайлю</t>
  </si>
  <si>
    <t>ГОУ ДОУ №2470 , Борисовские пруды д. 19 к,3, Ступенькоход, "бегущая строка", знаки  по Брайлю, адаптация входной зоны</t>
  </si>
  <si>
    <t>ГОУ ДОУ №2471, Харьковский пр-д д. 5 к.З, Бегущая строка, знаки по Брайлю, адаптация входной группы, расширение дверных проемов</t>
  </si>
  <si>
    <t>ГОУ ДОУ №2472, ул. Лебедянская д. 26 к.2, Ступенькоход, "бегущая строка", знаки  по Брайлю, понижение бортового камня, адаптация входной зоны</t>
  </si>
  <si>
    <t>ГОУ ДОУ № 2502, Бороисовские пруды, д.11 к.2, Пандус, Ступенькоход, "бегущая строка", знаки  по Брайлю</t>
  </si>
  <si>
    <t>ГОУ ДОУ №2503, ул. Загорьевская д. 27 к. 2, Пандус, "Бегущая строка, знаки по Брайлю</t>
  </si>
  <si>
    <t>ГОУ ДОУ № 2563, ул, Газопровод, дом 13, к, 2, Адаптация входной зоны,  Ступенькоход, "бегущая строка", знаки  по Брайлю</t>
  </si>
  <si>
    <t>ГОУ ДОУ № 2593, ул. Москворечье, д. 4 к. 4, Устройство пандуса, Бегущая строка, знаки по Брайлю</t>
  </si>
  <si>
    <t>ДОУ № 2654, корп. 2030, телескопический пандус</t>
  </si>
  <si>
    <t>Школа №1151, корп.1468 сан.узел</t>
  </si>
  <si>
    <t>Школа №1151, корп.1469 сан.узел, пандус, поручни</t>
  </si>
  <si>
    <t>Школа №1194, корп.1556, пандус, поручни</t>
  </si>
  <si>
    <t>Школа №1739, корп.1555, пандус, поручни</t>
  </si>
  <si>
    <t>Школа №1353,Березовая аллея, д.8а, санузел</t>
  </si>
  <si>
    <t>Школа №229,ул.2-я Пятилетка, д.18а,поручни,пандус.</t>
  </si>
  <si>
    <t>Всего объектов – 166:</t>
  </si>
  <si>
    <t>ГОУ Центр образования № 57 «пятьдесят седьмая школа»
Хользунова пер., д.8
санитарно-бытовые помещения, прилегающая территория</t>
  </si>
  <si>
    <t>ГОУ Центр образования № 109 
Академика Бакулева ул., дом 20
санитарно-бытовые помещения, прилегающая территория</t>
  </si>
  <si>
    <t>ГОУ Центр образования № 109 
 Ленинский пр-т, дом 131, корп.4
санитарно-бытовые помещения, прилегающая территория</t>
  </si>
  <si>
    <t>ГОУ СОШ№427 ул.Ясеневая д.35 к.2  Переоборудование сан.узла, расширение дверей, адаптация входной зоны, пандус, ступенькоход, "бегущая строка", знаки  по Брайлю</t>
  </si>
  <si>
    <t>ГОУ СОШ№463ул.Судостроительн. д. 10 к, 1 Переоборудование сан.узла, расширение дверей, адаптация входной зоны, пандус, ступенькоход, "бегущая строка", знаки  по Брайлю</t>
  </si>
  <si>
    <t>ГОУ СОШ№496Коломеискоя наб, д,8 Переоборудование сан.узла, расширение дверей, адаптация входной зоны, пандус, ступенькоход, "бегущая строка", знаки  по Брайлю</t>
  </si>
  <si>
    <t>ГОУ СОШ№507ул.Садовники д, 13 Переоборудование сан.узла, расширение дверей, адаптация входной зоны, пандус, ступенькоход, "бегущая строка", знаки  по Брайлю</t>
  </si>
  <si>
    <t>ГОУ СОШ№514Коломенская наб., дом 16      Переоборудование сан.узла, Ступенькоход, "бегущая строка", знаки  по Брайлю</t>
  </si>
  <si>
    <t>ГОУ СОШ№548ул.М-ла Захарова д,8 к.1 Переоборудование сан.узла, расширение дверей, адаптация входной зоны, пандус, ступенькоход, "бегущая строка", знаки  по Брайлю</t>
  </si>
  <si>
    <t>ГОУ СОШ№550 Сев,Чертаново к.810, к.809 а, Переоборудование сан.узла, расширение дверей, адаптация входной зоны,  ступенькоход, "бегущая строка", знаки  по Брайлю</t>
  </si>
  <si>
    <t>ГОУ СОШ№551Чонгарский б-р д.12 Переоборудование сан.узла, расширение дверей, адаптация входной зоны, пандус, ступенькоход, "бегущая строка", знаки  по Брайлю</t>
  </si>
  <si>
    <t>ГОУ СОШ№552 Россошаиский пр-д д.За, Переоборудование сан.узла, расширение дверных проемов, ступенькоход, "бегущая строка", знаки  по Брайлю</t>
  </si>
  <si>
    <t>ГОУ СОШ№556 ул.Днепропетровская д.33а Переоборудование сан.узла, расширение дверей, адаптация входной зоны, пандус,  "бегущая строка", знаки  по Брайлю</t>
  </si>
  <si>
    <t>ГОУ СОШ№574 ул.Высокая д.б Переоборудование сан.узла, расширение дверей, адаптация входной зоны, пандус, ступенькоход, "бегущая строка", знаки  по Брайлю</t>
  </si>
  <si>
    <t>ГОУ СОШ№576 ул.Ереванская д.21 Дооборудование сан.узла,  бегущая строка, знаки по Брайлю</t>
  </si>
  <si>
    <t>ГОУ СОШ№628 ул.Криворожская д.27А Переоборудование сан.узла, ступенькоход, "бегущая строка", знаки  по Брайлю</t>
  </si>
  <si>
    <t>ГОУ СОШ№629 Варшавское ш, д, 15бб, Переоборудование санузла, расширение дверных проемов, ступенькоход, "бегущая строка", знаки  по Брайлю</t>
  </si>
  <si>
    <t>ГОУ СОШ№639 ул.Стасовой д.8 Адаптация входной зоны, переоборудование сан.узла, Ступенькоход, "бегущая строка", знаки  по Брайлю</t>
  </si>
  <si>
    <t>ГОУ СОШ№657 ул.Подольских Курсантов д. 1ба, Переоборудование сан.узла, расширение дверных проемов, устройство пандуса, Ступенькоход, "бегущая строка", знаки  по Брайлю</t>
  </si>
  <si>
    <t>ГОУ СОШ№6б7 Востряковскяй пр-д д. 13а Адаптация входной зоны, ступенькоход, "бегущая строка", знаки  по Брайлю, переоборудование сан.узла</t>
  </si>
  <si>
    <t>ГОУ СОШ728 ул.Кировоградская д.б, Переоборудование сан.узла, расширение дверей, адаптация входной зоны, пандус, ступенькоход, "бегущая строка", знаки  по Брайлю</t>
  </si>
  <si>
    <t>ГОУ СОШ№730 Старокаширское ш. д.2 к.11 Переоборудование сан.узла, расширение дверей, адаптация входной зоны, пандус, ступенькоход, "бегущая строка", знаки  по Брайлю</t>
  </si>
  <si>
    <t>ГОУ СОШ№838 ул.Новинки д.8         Устройство пандуса, расширение дверных проемов, Бегущая строка, знаки по Брайлю</t>
  </si>
  <si>
    <t>ГОУ СОШ№851 ул,Кировоградская д.8Г, Переоборудование сан.узла, расширение дверей, адаптация входной зоны, пандус, ступенькоход, "бегущая строка", знаки  по Брайлю</t>
  </si>
  <si>
    <t>ГОУ СОШ№858 ул,Кировоградская д,22А Бегущая строка, знаки по Брайлю</t>
  </si>
  <si>
    <t xml:space="preserve">ГОУ СОШ№881 ул,Чертановская д.бОАПереоборудование сан.узла, расширение дверных проемов, устройство пандуса, Ступенькоход, </t>
  </si>
  <si>
    <t>ГОУ СОШ893 ул.Мусы Джалиля д. 17 к.З Ступенькоход, "бегущая строка", знаки  по Брайлю, адаптация входной зоны, переоборудование сан.узла</t>
  </si>
  <si>
    <t>ГОУ СОШ№900 3-й Дорожный пр-д д.бА Адаптация входной зоны, ступенькоход, "бегущая строка", знаки  по Брайлю</t>
  </si>
  <si>
    <t>ГОУ СОШ№902 ул.Педагогическая д.З Бегущая строка, знаки по Брайлю, адаптация входной зоны, переоборудование сан.узла</t>
  </si>
  <si>
    <t>ГОУ СОШ№904 Кавказскпй б-р д. 1 б к.2, Адаптация входной зоны , расширение дверных проемов, ступенькоход, "бегущая строка", знаки  по Брайлю</t>
  </si>
  <si>
    <t>ГОУ ДОУ №1621, ул.Маршала Захарова д.15, Устройство адаптированной прогулочной площадки</t>
  </si>
  <si>
    <t xml:space="preserve">  Всего приспосабливаемых объектов: 2</t>
  </si>
  <si>
    <t>Московская область</t>
  </si>
  <si>
    <t>ГОУ СОШ № 519,ул.Гурьянова,д.33,пандус, сан.узел,расширение входной группы, занижение порога, понижение бортового камня, поручни, тактильные полосы, прилегающая территория</t>
  </si>
  <si>
    <t>ГОУ СОШ 1297, Глинистый пер, д 7, с 1,входная группа, пути движения на 1 этаже, санитарно-бытовые помещения, прилегающая территория</t>
  </si>
  <si>
    <t>Всего объектов : 168</t>
  </si>
  <si>
    <t>Школа №1289, ул. Планетная д. 23,
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</si>
  <si>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>Детский сад №226, ул. Самеда Вургуна д. 9 ,адаптация прилегающей территории,  адаптация входной группы, адаптация путей движения на объекте</t>
  </si>
  <si>
    <t>Детский сад №456, ул. Верхняя Масловка д. 29 А,адаптация прилегающей территории, адаптация входной группы, адаптация путей движения на объекте</t>
  </si>
  <si>
    <t>ГОУ СОШ№1263 Леминский пр-т д.18АПереоборудование сан.узла, расширение дверей, адаптация входной зоны, ступенькоход, "бегущая строка", знаки  по Брайлю</t>
  </si>
  <si>
    <t>ГОУ СОШ№ 1272 1-й Кожуховский пр. , д.15, д.17 Переоборудование сан.узла, расширение дверей, пандус, ступенькоход, "бегущая строка", знаки  по Брайлю</t>
  </si>
  <si>
    <t>ГОУ CОШ №1433 Шипиловская ул. д.4б к.З Ступенькоход, "бегущая строка", знаки  по Брайлю, переоборудование сан.узла, устройство пандуса</t>
  </si>
  <si>
    <t>ГОУ CОШ № 1472ул. Садовники д. 12 Переоборудование сан.узла, расширение дверей, адаптация входной зоны, пандус, ступенькоход, "бегущая строка", знаки  по Брайлю</t>
  </si>
  <si>
    <t>ГОУ СОШ№1527пр-т Андропова д. 17, к.3,  к.5 Переоборудование сан.узла, адаптация входной зоны, Ступенькоход, "бегущая строка", знаки  по Брайлю</t>
  </si>
  <si>
    <t>ГОУ СОШ№1553ул. Дербеневская, д.13, Бегущая строка, знаки по Брайлю</t>
  </si>
  <si>
    <t>ГОУ CОШ №1569ул.Мусы Джалиля д.Зб к.2 Переоборудование сан.узла, расширение дверей, адаптация входной зоны, пандус, ступенькоход, "бегущая строка", знаки  по Брайлю</t>
  </si>
  <si>
    <t>ГОУ CОШ №915 Бирюлевская д.50,  Бегущая строка, знаки по Брайлю, переоборудование сан.узла, адаптация входной зоны, расширение дверных проемов</t>
  </si>
  <si>
    <t>ГОУ СОШ№1623 Варшавское ш, д. 126А       Переоборудование сан.узла, расширение дверей, адаптация входной зоны, пандус,  "бегущая строка", знаки  по Брайлю</t>
  </si>
  <si>
    <t>Детский сад № 1362, ул. Бусиновская Горка, д. 3,
адаптация прилегающей территории, адаптация входной группы, адаптация путей движения на объекте</t>
  </si>
  <si>
    <t>Детский сад № 1453, ул. Бусиновская Горка, д. 9,
адаптация прилегающей территории, адаптация входной группы, адаптация путей движения на объекте</t>
  </si>
  <si>
    <t>Детский сад № 1507, ул. Краснополянская, д. 4,
адаптация прилегающей территории,  адаптация входной группы, адаптация путей движения на объекте</t>
  </si>
  <si>
    <t>Детский сад № 1611, ул. Талдомская, д. 2 Е,
адаптация прилегающей территории, адаптация входной группы, адаптация путей движения на объекте</t>
  </si>
  <si>
    <t>Детский сад № 1776, ул. Новая д. 12,
адаптация прилегающей территории, адаптация входной группы, адаптация путей движения на объекте</t>
  </si>
  <si>
    <t>УДО Взаимодействиеул.Чертановская д.5А Устройство пандуса, бегущая строка, знаки по Брайлю</t>
  </si>
  <si>
    <t>УДОДом детского и юношеского туризма и экскурсий ул.Бирюлевская д.7АБегущая строка, знаки по Брайлю, адаптация входной зоны, переоборудование сан.узла</t>
  </si>
  <si>
    <t>УДО Центр детского творчества "Логос"   ул.Каспийская д.10 А,  Адаптация входной зоны, расширение дверных проемов, переоборудование сан.узла, бегущая строка, знаки по Брайлю</t>
  </si>
  <si>
    <t>ГОУ СОШ ЦО № 504 "Полюс"Варшавское ш, д.67 Переоборудование сан.узла, ступенькоход, "бегущая строка", знаки  по Брайлю</t>
  </si>
  <si>
    <t>Школа №400,ш. Энтузиастов, д.100а,оборудование санузла, входная группа, мобильный лестничный подъемник</t>
  </si>
  <si>
    <t>Школа №690,Измайловский пр-т, д.53,оборудование санузла, входная группа,мобильный лестничный подъемник</t>
  </si>
  <si>
    <t>Школа №707,ул. Никитинская, д.7,оборудование санузла,входная группа,мобильный лестничный подъемник</t>
  </si>
  <si>
    <t>Школа №1290 ин.яз.,ул. Первомайская, д.59,оборудование санузла, входная группа,мобильный лестничный подъемник</t>
  </si>
  <si>
    <t>Центр образования №1602,ул. Златоустовская, д.3,мобильный лестничный подъемник- 2 шт.</t>
  </si>
  <si>
    <t>ГОУ СПО Финансовый колледж № 35 
Липецкая ул., дом 2, корп.13
санитарно-бытовые помещения, прилегающая территория</t>
  </si>
  <si>
    <t>ГОУ СПО Колледж декоративно-прикладного искусства имени Карла Фаберже № 36
Якорная ул., дом 6, корп.1
санитарно-бытовые помещения, прилегающая территория</t>
  </si>
  <si>
    <t>ГОУ СПО Колледж гостиничного хозяйства «Царицыно»  № 37
Шипиловский пр-д, дом 37, корп.1
санитарно-бытовые помещения, прилегающая территория</t>
  </si>
  <si>
    <t>ГОУ СПО Строительный колледж № 38
Профсоюзная ул., дом 154, корп.7
санитарно-бытовые помещения, прилегающая территория</t>
  </si>
  <si>
    <t>ГОУ СПО Строительный колледж № 38
Профсоюзная ул., дом 154, корп.8
санитарно-бытовые помещения, прилегающая территория</t>
  </si>
  <si>
    <t>ГОУ СПО Строительный колледж № 38
Чонгарский б-р, дом 25, стр.1
санитарно-бытовые помещения, прилегающая территория</t>
  </si>
  <si>
    <t>ГОУ СПО Строительный колледж № 38
Грина ул., дом 1д
прилегающая территория</t>
  </si>
  <si>
    <t>ГОУ СПО Политехнический колледж  № 42
Гродненская ул., дом 5
санитарно-бытовые помещения, прилегающая территория</t>
  </si>
  <si>
    <t>ГОУ СПО Политехнический колледж  № 42
Береговой пр-д, дом 8, стр.2
санитарно-бытовые помещения, прилегающая территория</t>
  </si>
  <si>
    <t>ГОУ СПО Технологический колледж № 43
Очаковское шоссе, дом 26
санитарно-бытовые помещения, прилегающая территория</t>
  </si>
  <si>
    <t>ГОУ СПО Политехнический колледж № 47 имени В.Г. Федорова
Свободы ул., дом 33
прилегающая территория</t>
  </si>
  <si>
    <t>ГОУ СПО Железнодорожный колледж № 52
Напольный пр-д, дом 7
санитарно-бытовые помещения, прилегающая территория</t>
  </si>
  <si>
    <t>ГОУ СПО Колледж связи № 54
Б. Каменщики ул., дом 7, стр.1
санитарно-бытовые помещения, прилегающая территория</t>
  </si>
  <si>
    <t>ГОУ СПО Полиграфический колледж № 56
Совхозная ул., дом 2, стр.1
прилегающая территория</t>
  </si>
  <si>
    <t>ГОУ СПО Полиграфический колледж № 56
Велозаводская ул., дом 8
санитарно-бытовые помещения, прилегающая территория</t>
  </si>
  <si>
    <t>ГОУ СПО Полиграфический колледж № 56
Полтавская ул., дом 3 
санитарно-бытовые помещения, прилегающая территория</t>
  </si>
  <si>
    <t>ГОУ СПО города Москвы Технический пожарно-спасательный колледж № 57
Нагатинская ул., дом 4, корп.2
прилегающая территория</t>
  </si>
  <si>
    <t>ГОУ СПО Библиотечный колледж № 58
Щелковское шоссе, дом 52
санитарно-бытовые помещения, прилегающая территория</t>
  </si>
  <si>
    <t>ГОУ СПО Театрально-художественный колледж № 60 
Радио ул., дом 6/4, стр.1
санитарно-бытовые помещения, прилегающая территория</t>
  </si>
  <si>
    <t>ГБОУ СПО города Москвы Колледж городского хозяйства №64
Судостроительная ул., дом 48 (учеб. корпус)
санитарно-бытовые помещения, прилегающая территория</t>
  </si>
  <si>
    <t>ГБОУ СПО города Москвы Колледж малого бизнеса № 67
Твардовского ул., дом 10, корп.1
прилегающая территория</t>
  </si>
  <si>
    <t>ГОУ Педагогический колледж № 13 имени С.Я. Маршака
Б. Академическая ул., дом 77а, стр.1
санитарно-бытовые помещения, прилегающая территория</t>
  </si>
  <si>
    <t>ГОУ СПО Московский политехнический колледж имени Моссовета
Расковой ул., дом 4
санитарно-бытовые помещения, прилегающая территория</t>
  </si>
  <si>
    <t>ГОУ СПО Московский колледж мебельной промышленности
Клинская ул., дом 8а
прилегающая территория</t>
  </si>
  <si>
    <t>ГОУ СОШ № 484 ,11-я ул.Текстильщиков, д.6.,входная группа, поручни, тактильная плитка</t>
  </si>
  <si>
    <t>ГОУ СОШ № 485,3-й Кожуховский пр-д.д. 3а, стр.1, стр.2,входная группа, поручни, тактильная плитка</t>
  </si>
  <si>
    <t>ГОУ СОШ № 488,Волжский б-р, д.16,кор.2,входная группа, поручни, тактильная плитка</t>
  </si>
  <si>
    <t>ГОУ СОШ № 490,ул.Петра Романова,д.16,входная группа, поручни, тактильная плитка</t>
  </si>
  <si>
    <t>ГОУ СОШ № 493,1-й Курьяновский пр-д,д.14,входная группа, поручни, тактильная плитка</t>
  </si>
  <si>
    <t>ГОУ СОШ № 495,ул.Подольская,, д.15, д.15а.,входная группа, поручни, тактильная плитка</t>
  </si>
  <si>
    <t>ГОУ СОШ № 499  ,Батайский пр-д, д.23,входная группа, поручни, тактильная плитка</t>
  </si>
  <si>
    <t>ГОУ СОШ № 500,1-я ул.Машиносроения,д.12,кор.2,входная группа, поручни, тактильная плитка</t>
  </si>
  <si>
    <t>ГОУ СОШ № 632,ул.Красноказарменная,д.3, кор.1,пандус, сан.узел,тактильные полосы</t>
  </si>
  <si>
    <t>ГОУ СОШ №733, ул.Лонгиновская, д.6, пандус, поручни, понижение бортового камня</t>
  </si>
  <si>
    <t>ГОУ СОШ № 735,ул.Авиамоторная,д.51б,пандус, сан.узел тактильные полосы</t>
  </si>
  <si>
    <t>ГОУ СОШ № 773,ул.Полбина,д.18.,входная группа, поручни, тактильная плитка</t>
  </si>
  <si>
    <t>ГОУ СОШ № 776,ул.1-я Новокузьминская,д.21,пандус, входная группа, поручни, тактильные полосы</t>
  </si>
  <si>
    <t>Школа № 1125, ул. Бусиновская Горка, д. 7, к. 2,
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</si>
  <si>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>Школа № 1224, ул. Новая, д. 14,
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</si>
  <si>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>Центр образования № 1481, ул. Ангарская, д. 22 А,
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</si>
  <si>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>Детский сад № 185, ш. Коровинское, д. 21 А,
адаптация прилегающей территории, адаптация входной группы, адаптация путей движения на объекте</t>
  </si>
  <si>
    <t>Детский сад № 497, ул. Базовская, д. 26 А, с. 1,
адаптация прилегающей территории,  адаптация входной группы, адаптация путей движения на объекте</t>
  </si>
  <si>
    <t>Детский сад № 633, ул. Ивана Сусанина, д. 4 А,
адаптация прилегающей территории,  адаптация входной группы, адаптация путей движения на объекте</t>
  </si>
  <si>
    <t>Детский сад № 802, ул. Дегунинская, д. 24   ,
адаптация прилегающей территории,  адаптация входной группы, адаптация путей движения на объекте</t>
  </si>
  <si>
    <t>Детский сад №893, ул. Фестивальная , д.16 А,
адаптация прилегающей территории, адаптация входной группы, адаптация путей движения на объекте</t>
  </si>
  <si>
    <t>Детский сад №1018, ул. Лавочкина , д. 52 А,
адаптация прилегающей территории, адаптация входной группы, адаптация путей движения на объекте</t>
  </si>
  <si>
    <t>Детский сад №1882, ул. Петрозаводская , д. 7А,
адаптация прилегающей территории,  адаптация входной группы, адаптация путей движения на объекте</t>
  </si>
  <si>
    <t>ГОУ СОШ №1084, ул.Привольная, д.17, к.1
ремонт пандуса, санузел, тактильная плитка</t>
  </si>
  <si>
    <t>ГОУ СОШ № 1141,Батайский пр-д, д.21,входная группа, поручни, тактильная плитка</t>
  </si>
  <si>
    <t>ГОУ СОШ № 1142,ул.Перерва, д.36.,входная группа, поручни, тактильная плитка</t>
  </si>
  <si>
    <t>ГОУ СОШ № 1143,ул.Краснодарская, д.9, понижение бортового камня, санузел, поручни</t>
  </si>
  <si>
    <t>ГОУ СОШ № 1145
им. Фритьофа Нансена,ул.Маршала Голованова, д.9.,входная группа, поручни, тактильная плитка</t>
  </si>
  <si>
    <t>ГОУ СОШ № 1147,Батайский пр-д, д.45.,входная группа, поручни, тактильная плитка</t>
  </si>
  <si>
    <t>ГОУ СОШ с этно- культурным русским компонентом обр. № 1148 имени Ф.М.Достоевского,ул.Краснодонская,д.2,корп.4, тактильные полосы</t>
  </si>
  <si>
    <t>ГОУ СОШ № 1228
с угл. изучением
английского языка,ул.Авиамоторная, д.42., пандус,тактильная плитка</t>
  </si>
  <si>
    <t>ГОУ СОШ 
 угл.изуч.английск.
языка № 1229, Верхний Золоторожский пер.д.2.,поручни, тактильные полосы</t>
  </si>
  <si>
    <t>ГОУ СОШ   угл.изуч.английск.языка № 1256 ,ул.Полбина,д.38,входная группа, поручни, тактильная плитка</t>
  </si>
  <si>
    <t>ГОУ СОШ № 1319 с угл.изуч.иностр.яз.английский, Мячковский б-р, д.21,входная группа, поручни, тактильная плитка</t>
  </si>
  <si>
    <t>гоу сош №1321, ул.Судакова, д.16/47, входная группа, санузел, прилегающая территория</t>
  </si>
  <si>
    <t>ГОУ СОШ №1344
Чугунные ворота, д.11
пандус, поручни, санузел, тактильная плитка</t>
  </si>
  <si>
    <t>ГОУ СОШ № 1350
с угл. изучением математики
(быв. Шк.№ 817),Ташкентский пер., д.7,кор.3,ремонт пандуса, санузел</t>
  </si>
  <si>
    <t>ГОУ СОШ № 1357 с угл.изуч.англ.яз.
,Перервенский б-р, д.10,корп.2,входная группа, поручни, тактильная плитка</t>
  </si>
  <si>
    <t>ГОУ СОШ № 1359 с угл.изуч.англ.яз.
быв.шк.№ 1737), ул.Пронская, д.4, корп.1, ремонт пандуса, сан.узел,тактильные полосы</t>
  </si>
  <si>
    <t>ГОУ СОШ № 1363
с угл.изуч. англ.яз.
(быв. № 326),Рязанский пр-т, д.82,к.4, ремонт пандуса, сан.узел,тактильная плитка</t>
  </si>
  <si>
    <t>ГОУ СОШ № 1367,Васильцовский Стан, д.6, поручни, входная группа, тактильная плитка</t>
  </si>
  <si>
    <t>ГОУ СОШ № 1716
"ЭВРИКА-ОГОНЁК",ул.Верхние поля, д.40,кор.2,входная группа, поручни, тактильная плитка</t>
  </si>
  <si>
    <t>ГОУ СОШ № 1738
им.Авиакон.Миля,Лермонтовский пр-т, д.14,корп.2,входная группа, поручни, тактильная плитка</t>
  </si>
  <si>
    <t>ГОУ СОШ № 1904,ул.Люблинская,д.167,входная группа, поручни, тактильная плитка</t>
  </si>
  <si>
    <t>Д.сад № 2711   б-р Я.Райниса, 18-3,  Поручни  внешние (поручни ограждения лестницы) , Прилегающая территория</t>
  </si>
  <si>
    <t>Д.сад № 2713     Тепличный пер., 5-1, 
Поручни  внешние(поручни ограждения лестницы) , Прилегающая территория</t>
  </si>
  <si>
    <t xml:space="preserve">Гимназия № 1515   ул.Нар.Ополчения, 27-2,
Сан.узел для колясочников, Прилегающая территория </t>
  </si>
  <si>
    <t xml:space="preserve">Гимназия № 1517  ул.Живописная, 11-1, 
Поручни внутренние (вдоль стен), Сан.узел для колясочников, Прилегающая территория </t>
  </si>
  <si>
    <t xml:space="preserve">Гимназия № 1519  ул.Мар.Катукова, 21-2,
Поручни внутренние (вдоль стен), Сан.узел для колясочников, Прилегающая территория </t>
  </si>
  <si>
    <t xml:space="preserve">Гимназия № 1538 (1185)  Новотушинский пр., 8-2,  Поручни внутренние (вдоль стен), Сан.узел для колясочников, Прилегающая территория </t>
  </si>
  <si>
    <t xml:space="preserve">Гимназия № 1544   (часть бывш.шк. № 1938)  ул.Пенягинская, 14 ,   Поручни внутренние (вдоль стен), Сан.узел для колясочников </t>
  </si>
  <si>
    <t xml:space="preserve">Гимназия № 1549 (бывш. 1744)        ул.Барышиха, 42-1,   Поручни внутренние (вдоль стен), Сан.узел для колясочников </t>
  </si>
  <si>
    <t xml:space="preserve">Гимназия № 1551    ул.Свободы, 42-2, 
  Поручни внутренние (вдоль стен), Сан.узел для колясочников </t>
  </si>
  <si>
    <t xml:space="preserve">Кадетская школа № 1700                    ул.Таллинская, 12-4,   Поручни внутренние (вдоль стен),Сан.узел для колясочников </t>
  </si>
  <si>
    <t xml:space="preserve">Лицей № 1560   ул.Мар.Тухачевского, 17-3,   
Поручни внутренние (вдоль стен), Сан.узел для колясочников, Прилегающая территория </t>
  </si>
  <si>
    <t>ЦО № 1089   ул.Берзарина, 19-2,  
 Поручни внутренние (вдоль стен), Сан.узел для колясочников, прилегающая территория</t>
  </si>
  <si>
    <t xml:space="preserve">ЦО № 1435 (бывш. №1745)           ул.Барышиха, 32   ,   
Поручни внутренние (вдоль стен),Сан.узел для колясочников, прилегающая территория
</t>
  </si>
  <si>
    <t>ЦО № 1489     (бывш. шк.1327)                          ул.Митинская, 46-2     ,   
Поручни внутренние (вдоль стен), Сан.узел для колясочников , прилегающая территория</t>
  </si>
  <si>
    <t>ГОУ СОШ № 438,Борисовский пр-д д.40 к.З, Устройство пандуса, переоборудование сан.узла,  ступенькоход, "бегущая строка", знаки  по Брайлю</t>
  </si>
  <si>
    <t>ГОУ СОШ № № 1466 имени Надежды Рушевой, ул.Ереванская д,20 к.2 , Переоборудование сан.узла, расширение дверей, адаптация входной зоны, пандус, ступенькоход, "бегущая строка", знаки  по Брайлю</t>
  </si>
  <si>
    <t>ГОУ СОШ № 492,ул.Затонная д,7 к.З, Адаптация входной зоны, переоборудование сан.узла, Ступенькоход, "бегущая строка", знаки  по Брайлю</t>
  </si>
  <si>
    <t>ГОУ СОШ №501,ул.Севанская д.б  , Переоборудование сан.узла, устройство пандуса, бегущая строка, знаки по Брайлю</t>
  </si>
  <si>
    <t>ГОУ СОШ № 502 имени Героя РФ А.Н. Рожкова, Симоновский вал д. 18АУстройство пандуса, переоборудование сан.узла, ступенькоход, "бегущая строка", знаки  по Брайлю</t>
  </si>
  <si>
    <t>ГОУ СОШ №494,ул.Лобанова д.З   Устройство пандуса, переоборудование сан.узла, ступенькоход, "бегущая строка", знаки  по Брайлю</t>
  </si>
  <si>
    <t>ГОУ СОШ № 508, ул.Элеваторная д.4 к.2, Ступенькоход, "бегущая строка", знаки  по Брайлю, адаптация входной зоны, реконструкция пандуса, переоборудование сан.узла</t>
  </si>
  <si>
    <t>ГОУ СОШ №510,Ореховый б-р д.З   Устройство пандуса, переоборудование сан.узла,  ступенькоход, "бегущая строка", знаки  по Брайлю</t>
  </si>
  <si>
    <t>ГОУ СОШ №511, ул,Москворечье д.39,Переоборудование сан.узла, расширение дверей, пандус,  "бегущая строка", знаки  по Брайлю</t>
  </si>
  <si>
    <t>ГОУ СОШ № 515,ул.Артековская д.З Переоборудование сан.узла, реконструкция пандуса, ступенькоход, "бегущая строка", знаки  по Брайлю</t>
  </si>
  <si>
    <t>ГОУ ЦО "Школа здоровья" № 1858,Капотня, 
2-й Квартал,д.17,стр. 3,
5-й Квартал,д.29, 
5-й Квартал,д.7,
пандус, сан.узел, понижение бортового камня, тактильная плитка, входная группа</t>
  </si>
  <si>
    <t>ГОУ ЦО № 1877 "Люблино", ул.Краснодонская, д.40, ремонт пандуса, сан.узел, тактильные полосы</t>
  </si>
  <si>
    <t>ГОУ ЦО № 1881,ул.Перерва, д.42 входная группа, поручни, тактильная плитка</t>
  </si>
  <si>
    <t>ГОУ ЦО № 1989,ул.Белореченская, д.45,кор.2, входная группа, поручни, тактильная плитка</t>
  </si>
  <si>
    <t>ГОУ ЦО № 2010 ,ул.Белореченская,д.8 и ул.Верхние поля, д.15,к.2, пандус, сан.узел, поручни, тактильные полосы</t>
  </si>
  <si>
    <t>ГОУ лицей № 1547,ул.Белореченская,д.47,корп.1,входная группа, поручни, тактильная плитка</t>
  </si>
  <si>
    <t xml:space="preserve">ЭЦДиЮТ “Родина”,ул. Челябинская, д.5Б,оборудование санузла, </t>
  </si>
  <si>
    <t>Школа №419,ул. В. Первомайская, д.47А,оборудование санузла, входная группа</t>
  </si>
  <si>
    <t>Школа №442 ,Сиреневый б-р, д.30,оборудование санузла, входная группа</t>
  </si>
  <si>
    <t>Школа №445,ул. Первомайская, д.27А,оборудование санузла, пандус, входная группа</t>
  </si>
  <si>
    <t>Школа №741,ул. Ср. Первомайская, д.8-10, стр. 1,оборудование санузла, пандус, входная группа</t>
  </si>
  <si>
    <t>Гимназия №1508,ул. Первомайская, д.65, стр. 1,оборудование санузла, пандус, входная группа</t>
  </si>
  <si>
    <t xml:space="preserve">Школа №1022,ул. Муромская, д.1А,оборудование санузла, </t>
  </si>
  <si>
    <t>ЦО №1443 (2018),ул. Рудневка, д.10,оборудование санузла,</t>
  </si>
  <si>
    <t>ЦО №1495 (2015),ул. Святоозерская, д.17,оборудование санузла,</t>
  </si>
  <si>
    <t>Школа № 2026,ул. Медведева, д.6,оборудование санузла,</t>
  </si>
  <si>
    <t>Школа № 2031,ул. Дмитриевского, д.13,оборудование санузла, входная группа</t>
  </si>
  <si>
    <t>Школа № 2032,ул. Дмитриевского, д.5,оборудование санузла,</t>
  </si>
  <si>
    <t>Школа № 2034,ул. Лухмановская, д.15,оборудование санузла,</t>
  </si>
  <si>
    <t>Школа № 2035,ул. Лухмановская, д.26А,оборудование санузла, входная группа</t>
  </si>
  <si>
    <t xml:space="preserve">Школа № 2036,ул. Т. Макаровой, д.2,оборудование санузла, </t>
  </si>
  <si>
    <t>Школа-интернат №49,1-й Красковский проезд, д.38Б,,оборудование санузла, входная группа</t>
  </si>
  <si>
    <t>Школа №835,Открытое ш., д.23А,оборудование санузла, входная группа</t>
  </si>
  <si>
    <t>Школа №1035,Открытое ш., д.24, к.7,оборудование санузла,</t>
  </si>
  <si>
    <t>Школа №411,ул. Сталеваров, д.20А,оборудование санузла, входная группа</t>
  </si>
  <si>
    <t>Школа №418 ,ул. Молостовых, д.3, к.2,оборудование санузла</t>
  </si>
  <si>
    <t>ГОУ СОШ 1974, 1-й Казачий пер, д 10, с 1,входная группа, пути движения на 1 этаже, санитарно-бытовые помещения, прилегающая территория</t>
  </si>
  <si>
    <t>ГБОУ Гимназия 
№ 1595,ул. 2-я .Вольская, д.7, корп.2, поручни, тактильные полосы, прилегающая территория</t>
  </si>
  <si>
    <t xml:space="preserve">Д.сад № 2259    ул.Сходненская, 48 , 
 Поручни  внешние(поручни ограждения лестницы)    </t>
  </si>
  <si>
    <t>Д.сад № 2440 (УВК № 1859)  ул.Мневники, 9-2, 
 Поручни  внешние(поручни ограждения лестницы   Прилегающая территория</t>
  </si>
  <si>
    <t>Школа №1149, корп.1464, пандус, сан.узел, поручни</t>
  </si>
  <si>
    <t>Школа №1912, корп.1816, пандус, сан.узел, поручни</t>
  </si>
  <si>
    <t>Городская Дирекция</t>
  </si>
  <si>
    <t>ГОУ ЦППРиК "Крестьянская застава",ул. Люблинская, д. 27/2,пандус, сан.узел,расширение входной группы, занижение порога, понижение бортового камня, поручни, тактильные полосы, прилегающая территория</t>
  </si>
  <si>
    <t>Всего объектов – 373:</t>
  </si>
  <si>
    <t>ГОУ ЦДТ "Печатники",ул.Гурьянова, д.2, кор.4,входная группа, поручни, тактильная плитка</t>
  </si>
  <si>
    <t>ГОУ Центр творческого развития и гуманитарного образования "Жемчужина",2-й Саратовский пр-д, д.4,входная группа, поручни, тактильная плитка</t>
  </si>
  <si>
    <t>ГОУ ДПиШ имени
А.П.Гайдара,ул.Шкулёва, д.2, стр.1, входная группа, санузел</t>
  </si>
  <si>
    <t>ГОУ ЦПМСС "Юго-Восток",ул.Чистова, д.3 б,входная группа, поручни, тактильная плитка</t>
  </si>
  <si>
    <t>ГОУ'Центр психолого-
педагог. реабилитации и коррекции
"Преодоление" ,Самаркандский б-р, д.11,кор.3., ремонт пандуса, тактильная плитка, входная группа, поручни</t>
  </si>
  <si>
    <t>ГБОУ ЦППРиК
"Радуга жизни",Привольная улица, д.58,тактильная плитка, санузел</t>
  </si>
  <si>
    <t xml:space="preserve">ГБОУ ЦППРиК "Солнечный луч" ,1-й Квартал Капотни, д.15, пандус, понижение бортового камня, </t>
  </si>
  <si>
    <t>ГОУ д/с № 2 
комбин. вида,ул. Совхозная, д.8а, поручни, тактильные полосы</t>
  </si>
  <si>
    <t>ГОУ д/с № 51,ул.Люблинская, д.11, кор.3, входная группа, тактильная плитка</t>
  </si>
  <si>
    <t>ГОУ д/с № 65
компенс.вида,1-я ул.Машиностроения, д.2/7,к.2, входная группа, тактильная плитка</t>
  </si>
  <si>
    <t>ГОУ д/с № 103,ул. Юн. Ленинцев, д.103, кор.2,входная группа, прилегающая территория, поручни</t>
  </si>
  <si>
    <t>ГОУ д/с № 134,Перовское шоссе, д.8а.,   поручни, тактильные полосы</t>
  </si>
  <si>
    <t>ГОУ д/с № 139,ул.Юн. Ленинцев, д.107, кор.2,входная группа, прилегающая территория, поручни</t>
  </si>
  <si>
    <t>ГОУ д/с № 168,ул. 3-я Институтская, д.12, кор.2, поручни, тактильные полосы, понижение бортового камня, входная группа</t>
  </si>
  <si>
    <t>ГОУ д/с № 176,ул.Шумилова, д.2, корп.2,пандус, порунчи, тактильная плитка</t>
  </si>
  <si>
    <t>ГОУ д/с общеразвив.
вида № 177,ул.Шоссейная, д.53,входная группа, тактильная плитка</t>
  </si>
  <si>
    <t>ГОУ д/с общеразви-
вающего вида худ.-
эстетич.разв.№234,Волгоградский пр-т, д.148, кор.3, тактильная плитка, понижение бортового камня, входная группа, поручни</t>
  </si>
  <si>
    <t>ГОУ д/с № 262,Волгоградский пр-т, д.101,кор.3,пандус, тактильная плитка</t>
  </si>
  <si>
    <t>ГОУ д/с № 284,ул.Зарайская, д.22.,поручни, входная группа</t>
  </si>
  <si>
    <t>ГОУ д/с № 299,Волгоградский пр-т,д.107,корп.5,пандус, тактильные полосы</t>
  </si>
  <si>
    <t>ГОУ д/с № 321,ул.Ак.Скрябина, д.36,корп.2,  поручни, тактильные полосы</t>
  </si>
  <si>
    <t>ГОУ д/с № 326,Ферганский пр-д, д.5,
пандус, прилегающая территория</t>
  </si>
  <si>
    <t>ГОУ д/с № 339,ул.Зеленодольская, д.13, корп.3,пандус, тактильные полосы</t>
  </si>
  <si>
    <t>ГОУ д/с комбин.вида № 346 ,ул.М.Чуйкова, д.11, корп.4,пандус, поручни, тактильные полосы</t>
  </si>
  <si>
    <t>ГОУ д/с № 350,ул.Нижегородская, д.80,корп.1,поручни, тактильные полосы</t>
  </si>
  <si>
    <t>ГОУ д/с компенс. вида № 410,ул.М.Чуйкова, д.9, корп.5, санузел, тактильная плитка</t>
  </si>
  <si>
    <t>ГОУ д/с № 414,Самаркандский б-р, д.10,корп.3,
пандус, входная группа</t>
  </si>
  <si>
    <t>ГОУ д/с № 433,Грайвороново, кв-л 90а, к.15,входная группа, тактильная плитка</t>
  </si>
  <si>
    <t>ГОУ д/с № 436 
общеразвив.вида,ул.Ф.Полетаева, д.6, корп.2,пандус, тактильные полосы</t>
  </si>
  <si>
    <t>ГОУ д/с № 471
компенс. вида,Юрьевский пер., 8а, стр.1 и ул.Ухтомская,д.19,пандус, панудс, поручни, тактильная плитка</t>
  </si>
  <si>
    <t>ГОУ д/с № 476,Шарикоподшипниковская, 30а,к.2,входная группа, тактильная плитка</t>
  </si>
  <si>
    <t>ГОУ д/с компенсир. вида с откл.в физ.
и псих. разв.№ 605,ул. Сторожевая, д.38а,  поручни, тактильные полосы</t>
  </si>
  <si>
    <t>ГОУ д/с № 616,ул.Таганрогская, д.22, поручни, тактильные полосы</t>
  </si>
  <si>
    <t>ГОУ д/с № 692,3-й Квартал Капотни, д.23,входная группа, тактильная плитка</t>
  </si>
  <si>
    <t>ГОУ д/с № 755
комбин. вида,ул.Зеленодольская, д.9,корп.4,  входная группа, тактильная плитка</t>
  </si>
  <si>
    <t>ГОУ д/с № 756
общеразвив. вида,ул.Ташкентская, д.22 ,корп.4,
пандус, расширение входной группы</t>
  </si>
  <si>
    <t>ГОУ д/с № 763
компенсир. вида,ул.Авиамоторная, д.45., поручни, пандус, входная группа, тактильные полосы</t>
  </si>
  <si>
    <t xml:space="preserve">ГОУ д/с №2063 ул.Профсоюзная, д.140А   Входная группа, рельефная (тактильная) полоса, окраска ступеней </t>
  </si>
  <si>
    <t xml:space="preserve">ГОУ д/с №2477 ул.Акад.Бакулева, д.8, к.1   Входная группа, рельефная (тактильная) полоса, окраска ступеней </t>
  </si>
  <si>
    <t xml:space="preserve">ГОУ д/c №2691 Ленинский пр-кт, д.127А   Входная группа, рельефная (тактильная) полоса, окраска ступеней </t>
  </si>
  <si>
    <t xml:space="preserve">ГОУ НШДС №1616 ул.Теплый Стан, д.9А   Пандус, входная группа, рельефная (тактильная) полоса, окраска ступеней    </t>
  </si>
  <si>
    <t xml:space="preserve"> ГОУ НШДС №1616 ул.Профсоюзная, д.156, к.2 
Пандус, входная группа, рельефная (тактильная) полоса, окраска ступеней </t>
  </si>
  <si>
    <t xml:space="preserve">ГОУ НШДС №1657 ул.Теплый Стан, д.21Б   Пандус, входная группа, рельефная (тактильная) полоса, окраска ступеней </t>
  </si>
  <si>
    <t>ГОУ д/с № 954
компенсир. вида,ул.Краснодарская, д.53, пандус, понижение бортового камня, поручни, тактильная плитка</t>
  </si>
  <si>
    <t>ГОУ д/с № 968
комбин. вида,ул.Шоссейная, д.10,входная группа, тактильная плитка</t>
  </si>
  <si>
    <t>ГОУ д/с № 971,ул.Артюхиной, д.25, кор.4,пандус, входная группа, тактильная плитка</t>
  </si>
  <si>
    <t>ГОУ д/с № 1012
общеразвив.вида,Ферганский пр-д, д.9, корп.3,
пандус, тактильная плитка</t>
  </si>
  <si>
    <t>ГОУ д/с № 1016
компенс.вида,ул.Ставропольская, д.52, кор.2, пандус, поручни, тактильные полосы, понижение бортового камня</t>
  </si>
  <si>
    <t>ГОУ д/с № 1029
компенс. вида,Тихорецкий б-р, д.8,  пандус, поручни, тактильные полосы, понижение бортового камня</t>
  </si>
  <si>
    <t>ГОУ д/с № 1095
общеразвив.вида,Рязанский пр-т, д.80,корп.4,
ремонт пандуса, расширение входной группы, поручни</t>
  </si>
  <si>
    <t>ГОУ д/с № 1100
комбин.вида,ул.Головачева, д.5,корп.3, пандус, поручни, тактильные полосы, понижение ботового камня</t>
  </si>
  <si>
    <t>ГОУ д/с № 1118,ул.Краснодарская, д.61, 
пандус, поручни, тактильные полосы, понижение бортового камня</t>
  </si>
  <si>
    <t>ГОУ д/с № 1135,ул.Батюнинская, д.9,входная группа, тактильная плитка</t>
  </si>
  <si>
    <t>ГОУ д/с 1138, Самаркандский б-р, д.17, к.1
пандус, поручни, тактильная плитка</t>
  </si>
  <si>
    <t>ГОУ д/с № 1163,ул.Совхозная, д.16,корп.2, пандус, поручни, тактильные полосы, понижение бортового камня</t>
  </si>
  <si>
    <t>ГОУ д/с № 1212
компенс.вида,ул.Донецкая, д.5,входная группа, тактильная плитка</t>
  </si>
  <si>
    <t>ГОУ д/с № 1283,Новочеркасский б-р, д.24,входная группа, тактильная плитка</t>
  </si>
  <si>
    <t>ГОУ д/с № 1288
компенс.вида,ул.Донецкая, д.31,входная группа, тактильная плитка</t>
  </si>
  <si>
    <t>ГОУ д/с № 1317,Батайский пр-д, д.15,входная группа, тактильная плитка</t>
  </si>
  <si>
    <t>ГОУ д/с № 1321,ул.Шарикоподшипниковская, д.2,входная группа, тактильная плитка</t>
  </si>
  <si>
    <t>ГОУ д/с № 1364 общеразвив. вида,Батайский пр-д, д.7,  входная группа, тактильная плитка</t>
  </si>
  <si>
    <t>ГОУ д/с № 1375,ул.Белореченская, д.9,  поручни, тактильные полосы</t>
  </si>
  <si>
    <t>ГОУ д/с № 1413
комбин.вида,ул.Сормовская, д.6,корп.2,  
пандус, поручни, входная группа</t>
  </si>
  <si>
    <t>ГОУ д/с № 1436,ул.Ставропольская, д.30,корп.2,  тактильные полосы, входная группа</t>
  </si>
  <si>
    <t>ГОУ д/с № 1494,ул.Юн.Ленинцев, д.48,корп.2,
ул.Сормовская, д.5,корп.2- поручни, входная группа, тактильная плитка</t>
  </si>
  <si>
    <t>ГОУ д/с № 1498,ул.Красноказарменная, д.23.,  поручни, тактильные полосы</t>
  </si>
  <si>
    <t>ГОУ д/с № 1512,ул. 6-я Кожуховская, д.29а,стр.1,пандус, входная группа, тактильные полосы</t>
  </si>
  <si>
    <t>ГОУ д/с № 1550,ул.Полбина, д.28,входная группа, тактильная плитка</t>
  </si>
  <si>
    <t>ГОУ д/с общеразвив.  Вида №1592,
ул.Судакова,д.7,кор.2,поручни, тактильные полосы</t>
  </si>
  <si>
    <t>ГОУ д/с № 1609,ул.Луховицкая, д.1/55, поручни, входная группа</t>
  </si>
  <si>
    <t>ГОУ д/с комбин. вида № 1614,ул.Краснодонская, д.44,  поручни, тактильные полосы, понижение бортового камня</t>
  </si>
  <si>
    <t>ГОУ д/с № 1649,2-й Пятигорский пр-д, д.5,корп.1,  поручни, тактильные полосы, калитка (расширение)</t>
  </si>
  <si>
    <t>ГОУ д/с № 1664,ул.Ставропольская, д.72, поручни, тактильные полосы, понижение бортового камня</t>
  </si>
  <si>
    <t>ГОУ д/с № 1677,ул.Ф.Полетаева, д.36,корп.3,тактильная плитка, понижение бортового камня</t>
  </si>
  <si>
    <t>ГОУ д/с № 1713
комбин.вида,Волжский б-р, квартал 95,корп.4,входная группа, тактильная плитка</t>
  </si>
  <si>
    <t>ГОУ д/с № 1714
компенс.вида,Волжский б-р,квартал 113а,корп.6,,  входная группа, тактильная плитка</t>
  </si>
  <si>
    <t>ГОУ д/с компенсир. вида с приоритет. осуществ. квалиф. коррекц. откл.  физ. псих. разв.воспит. № 1743,ул.Трофимова, д.15,входная группа, тактильная плитка</t>
  </si>
  <si>
    <t>ГОУ д/с № 1746
комбин.вида,Пр-т 40 лет Октября, д.4,корп.3,  поручни, тактильные полосы, понижение бортового камня</t>
  </si>
  <si>
    <t>ГОУ д/с № 1763
компенс. вида,ул. 1-я Синичкина, д.2, поручни, входная группа, тактильная плитка</t>
  </si>
  <si>
    <t>ГОУ д/с № 1821
компенс.вида,Пр-т 40 лет Октября, д.23,поручни, тактильные полосы, понижение бортового камня</t>
  </si>
  <si>
    <t>ГОУ д/с № 1875
комбин.вида,ул. 5-я Кожуховская, д.27, кор.1,входная группа, тактильная плитка</t>
  </si>
  <si>
    <t>ГОУ д/с № 1898,Есенинский б-р, д.1/26,корп.3,входная группа, поручни</t>
  </si>
  <si>
    <t>ГОУ д/с компенсир. вида с приоритет. осуществ. квалиф. коррекц. откл.  физ. псих. разв.воспит. № 1913,ул.Жигулевская, д.3,корп.2,входная группа, поручни</t>
  </si>
  <si>
    <t>ГОУ д/с № 1941,ул.Грайвороновская, д.10,корп.3,входная группа, тактильная плитка</t>
  </si>
  <si>
    <t>ГОУ д/с № 1945,ул.Красноказарменная, д.19,входная группа, тактильная плитка</t>
  </si>
  <si>
    <t>ГОУ д/с № 1946,ул.Лонгиновская, д.10а,пандус, расширение входной группы, понижение бортового камня, поручни, тактильные полосы</t>
  </si>
  <si>
    <t>ГОУ д/с № 1949
компенс.вида,ул.Авиамоторная, д.13, понижение бортового камня, поручень</t>
  </si>
  <si>
    <t>ГОУ д/с 1950, ул.Авиамоторная, д.4, к.4
пандус, тактильная плитка, входная группа, поручни</t>
  </si>
  <si>
    <t>ГОУ д/с № 2117,Волжский б-р,д.37,корп.2,входная группа, поручни, тактильная плитка</t>
  </si>
  <si>
    <t>ГОУ д/с № 2125
компенс.вида,ул.Шумилова, д.14,корп.2,пандус,тактильные полосы</t>
  </si>
  <si>
    <t>ГОУ д/с № 2126,ул.Шоссейная, д.39,стр.1,входная группа, тактильная плитка</t>
  </si>
  <si>
    <t>ГОУ д/с № 2220
компенс.вида,ул.Пронская, д.5,корп.2,
пандус,расширение входной группы, тактильная плитка</t>
  </si>
  <si>
    <t>ГОУ д/с № 2221,Хвалынский б-р, д.4,корп.3, 
пандус, поручни, тактильные полосы, входная группа</t>
  </si>
  <si>
    <t>ГОУ д/с № 2223,ул.Пронская, д.4,корп.2,
ремонт пандуса, расширение входной группы,поручни, тактильные полосы</t>
  </si>
  <si>
    <t xml:space="preserve">ГОУ д/с №2623 ул.Бартеневская, д.29   Пандус, рельефная (тактильная) полоса, окраска ступеней </t>
  </si>
  <si>
    <t xml:space="preserve">ГОУ д/с №2625 ул.Брусилова, д.13, к.1   Входная группа, рельефная (тактильная) полоса, окраска ступеней </t>
  </si>
  <si>
    <t>ГБОУ д./c №2638 ул.Изюмская, д.35, к.1   Рельефная (тактильная) полоса, окраска ступеней</t>
  </si>
  <si>
    <t xml:space="preserve">ГОУ д/c №2681 ул.Изюмская, д.55   Пандус, рельефная (тактильная) полоса, окраска ступеней  </t>
  </si>
  <si>
    <t xml:space="preserve">ГОУ д/c №2682 ул.Изюмская, д.53   Рельефная (тактильная) полоса, окраска ступеней </t>
  </si>
  <si>
    <t>ГОУ д/с 2279
ул.Привольная, д.9, к.4
панудс, поручни внутренние</t>
  </si>
  <si>
    <t>ГОУ д/с № 2316
компенс.вида,Жулебинский б-р, д.28,корп.2,
входная группа, тактильная плитка, поручни внутренние</t>
  </si>
  <si>
    <t>ГОУ ЦРРд/с №2317 ,Жулебинский б-р, д.30,корп.2,
тактильная плитка, входная группа, поручни внутренние</t>
  </si>
  <si>
    <t>ГОУ д/с 2322, ул.М.Полубоярова, д.6, к.2
входная группа, внутренние поручни, тактильная плитка</t>
  </si>
  <si>
    <t>ГОУ д/с № 2323,ул.Люблинская, д.177.,входная группа, тактильная плитка</t>
  </si>
  <si>
    <t>ГОУ д/с № 2324
компенс.вида,Марьинский б-р, д.6, входная группа, тактильная плитка</t>
  </si>
  <si>
    <t>ГОУ ЦРРд/с № 2333,ул.Люблинская, д.159,корп.2,входная группа, тактильная плитка</t>
  </si>
  <si>
    <t>ГОУ д/с компенс. вида № 2334,Марьинский б-р, д.8,входная группа, тактильная плитка</t>
  </si>
  <si>
    <t>ГОУ ЦРРд/с№ 2341,ул.Ген.Кузнецова, д.15,корп.2,
тактильная, входная группа, поручни внутренние</t>
  </si>
  <si>
    <t>ГОУ ЦРР д/с 2347
ул.Г.Кузнецова, д.28, к.2
входнаягруппа, тактильная плитка, поручни внутренние</t>
  </si>
  <si>
    <t>ГОУ Центр развития ребенка д/с № 2357,ул.Привольная, д.47,корп.1,входнаягруппа, тактильная плитка, поручни внутренние</t>
  </si>
  <si>
    <t>ГОУ д/с 2363, ул.Авиак.Миля, д.22, к.2
тактильная полоса, входная группа, поручни, санузел</t>
  </si>
  <si>
    <t>ГОУ д/с № 2377
компенс.вида,ул.Ген.Кузнецова, д.27,корп.3,
ремонт пандуса, входная группа, поручни, тактильная плитка</t>
  </si>
  <si>
    <t>ГОУ д/с № 2390,ул.Братиславская, д.13,корп.2,входная группа, тактильная плитка</t>
  </si>
  <si>
    <t>ГОУ д/с № 2392
общеразвив.вида,ул.Цимлянская, д.26, входная группа</t>
  </si>
  <si>
    <t>ГОУ д/с общеразв. вида № 2398,Перервенский б-р, д.16,корп.2,  входная группа, тактильная плитка</t>
  </si>
  <si>
    <t>ГОУ д/с комбин.
вида № 2403,ул.Братиславская, д.17,корп.2, входная группа, тактильная плитка</t>
  </si>
  <si>
    <t>ГОУ д/с 2406, ул.Ав.Миля, д.13, к.2
входная группа, поручни, тактильная плитка</t>
  </si>
  <si>
    <t>ГОУ д/с комбин.
вида № 2407,ул. Юн. Ленинцев, д. 45, к. 3,входная группа, поручни, тактильная плитка</t>
  </si>
  <si>
    <t>ГОУ д/с № 2423,Перервенский б-р, д. 17, к. 2,входная группа, тактильная плитка</t>
  </si>
  <si>
    <t>ГОУ д/с № 2424,ул. Перерва, д. 49,кор.2, входная группа, тактильная плитка</t>
  </si>
  <si>
    <t>ГОУ д/с № 2425,Перервенский б-р, д. 5, к. 2,входная группа, тактильная плитка</t>
  </si>
  <si>
    <t>ГОУ ЦРР 
д/с № 2426,ул, Братиславская, д. 9,входная группа, тактильная плитка</t>
  </si>
  <si>
    <t>ГОУ д/с комбин.вида№ 2427,Перервенский б-р, д. 21, к. 4, входная группа, тактильная плитка</t>
  </si>
  <si>
    <t>ГОУ д/с комбин. вида № 2466,ул.Белореченская, д. 41, к. 3, входная группа, тактильная плитка</t>
  </si>
  <si>
    <t>ГОУ д/с комбин.
вида № 2468,ул. Белореченская, д. 47, к. 3,  входная группа, тактильная плитка</t>
  </si>
  <si>
    <t>ГОУ д/с № 2495
комбиниров.вида,ул.Новороссийская, д. 30, корп. 2,  поручни,пандус, понижение бортового камня</t>
  </si>
  <si>
    <t>ГОУ д/с № 2497
с этнокультурным
(татарским) компон.,ул. М.Кожедуба,д.12,корп.2, поручни, пандус</t>
  </si>
  <si>
    <t>ГОУ д/с № 2498,ул.Верхние поля, д.47, корп. 2,  поручни, тактильные полосы, пандус, понижение бортового камня</t>
  </si>
  <si>
    <t>ГОУ д/с № 2499,ул.Белореченская, д.10, корп. 2,пандус, рпоручни, тактильная плитка, понижение бортового камня</t>
  </si>
  <si>
    <t>ГОУ д/с № 2500,ул. Шкулева, д. 5, кор.1,тактильные полосы</t>
  </si>
  <si>
    <t>ГОУ д/с № 2543,ул.Гурьянова, д.2, кор.5,входная группа, тактильная плитка</t>
  </si>
  <si>
    <t>ГОУ д/с № 2581,ул.Марш. Полубоярова, д.24,к.4, ремонт пандуса, поручни, тактильные полосы, входная группа</t>
  </si>
  <si>
    <t>ГОУ д/с № 2608,ул.Федора Полетаева,д.6,кор.3,входная группа, поручни, тактильная плитка</t>
  </si>
  <si>
    <t>ГОУ д/с № 2609,Волгоградский пр-т, д.92,кор.2,  пандус, поручни, тактильная плитка</t>
  </si>
  <si>
    <t>ГБОУ д/с № 2716,ул.Гурьянова, д.8,входная группа, тактильная плитка</t>
  </si>
  <si>
    <t>ГОУ ДОУ№32,ул.Шипиловская д.50 к.4,' Пандус, "Бегущая строка, знаки по Брайлю</t>
  </si>
  <si>
    <t>ГОУ ДОУ№34, ул.Подольск.Курсант, д б-а,  Пандус, "Бегущая строка, знаки по Брайлю</t>
  </si>
  <si>
    <t>ГОУДОУ№38, Шипиловский пр-дд.67к.2  Адаптация входной зоны, ступенькоход, "бегущая строка", знаки  по Брайлю</t>
  </si>
  <si>
    <t>ГОУ ДОУ№60, ул.Криворожская д,9 А, Адаптация входной зоны, расширение дверных проемов, бегущая строка, знаки по Брайлю</t>
  </si>
  <si>
    <t>ГОУ ДОУ№69, ул.Ясеневая д.39 к.2, Адаптация входной зоны, ступенькоход, "бегущая строка", знаки  по Брайлю</t>
  </si>
  <si>
    <t>ГОУ ДОУ№87, Каширское шоссе д.7 к. 1, Адаптация входной зоны, расширение дверных проемов, бегущая строка, знаки по Брайлю</t>
  </si>
  <si>
    <t>Пансионат для ветеранов труда № 31 Департамента социальной защиты населения города Москвы  (государственное учреждение) ЮЗАО
( ул. Островитянова, д. 16, корп. 5)</t>
  </si>
  <si>
    <t>Пансионат для ветеранов войны и труда "Турист" Департамента социальной защиты населения города Москвы (государственное учреждение)
( Московская обл., Дмитровский р-н, п. Деденево, ул. Советская, д. 32А)</t>
  </si>
  <si>
    <t xml:space="preserve">  Всего приспосабливаемых объектов: 4  </t>
  </si>
  <si>
    <t xml:space="preserve">  Всего приспосабливаемых объектов: 10</t>
  </si>
  <si>
    <t xml:space="preserve">  Всего приспосабливаемых объектов: 16  </t>
  </si>
  <si>
    <t>Всего объектов – 155:</t>
  </si>
  <si>
    <t>Школа №365,5-й пр. Подбельского, д.2,оборудование санузла, пандус, входная группа</t>
  </si>
  <si>
    <t>Школа №382,ул. Андреево-Забелинская, д.28,оборудование санузла</t>
  </si>
  <si>
    <t>Школа №386,ул. Бойцовая, д.6 к.8А,оборудование санузла, входная группа</t>
  </si>
  <si>
    <t>Школа №390,б-р Маршала Рокоссовского, д.34/2,оборудование санузла, пандус</t>
  </si>
  <si>
    <t>Школа №1294,ул. Глебовская, д.10,оборудование санузла,  пандус, , входная группа</t>
  </si>
  <si>
    <t>Школа №1349,Открытое ш., д.6, к.12,оборудование санузла</t>
  </si>
  <si>
    <t>Школа №1360,ул. Краснобогатырская, д.21А,оборудование санузла, пандус, входная группа</t>
  </si>
  <si>
    <t>Кадетская школа-интернат №5,ул. Лосиноостровская, д.22А,оборудование санузла, пандус, входная группа</t>
  </si>
  <si>
    <t>Школа №404,ул. Реутовская, д.16А,оборудование санузла</t>
  </si>
  <si>
    <t>Школа №781,ул. Вешняковская, д.2А,оборудование санузла, пандус, входная группа</t>
  </si>
  <si>
    <t>Школа №810,ул. Красный Казанец, д.3А,оборудование санузла, пандус, входная группа</t>
  </si>
  <si>
    <t>Школа №892,ул. Реутовская, д.2А,оборудование санузла, входная группа</t>
  </si>
  <si>
    <t>Школа №1028,Аллея Жемчуговой, д.7,оборудование санузла, входная группа</t>
  </si>
  <si>
    <t>Школа №1389 (889),ул. Кетчерская, д.8А, стр.1,оборудование санузла, пандус, входная группа</t>
  </si>
  <si>
    <t>ГОУ ДОУ№725,ул.Дорожная д,26 к.2, Устройставо пандуса, "Бегущая строка, знаки по Брайлю</t>
  </si>
  <si>
    <t xml:space="preserve">ГОУ ДОУ№731, ул.Бирюлевская д.23 к.2, Адаптация входной зоны,"Бегущая строка, знаки по Брайлю </t>
  </si>
  <si>
    <t>ГОУ ДОУ№738, Нагатинская наб. д 46 к.1, Устройставо пандуса, "Бегущая строка, знаки по Брайлю</t>
  </si>
  <si>
    <t>ГОУ ДОУ№738, ул.Судостроительная д.ЗО к. 1, Адаптация входной зоны, Бегущая строка, знаки по Брайлю</t>
  </si>
  <si>
    <t>ГОУ ДОУ№740, ул.Чертановская д,62к.Б, Адаптация входной зоны, расширение дверных проемов, бегущая строка, знаки по Брайлю</t>
  </si>
  <si>
    <t>2. Учреждения образования</t>
  </si>
  <si>
    <t>Всего объектов – 74:</t>
  </si>
  <si>
    <t>Детский сад №63, пр-д 1-й Войковский, д. 4 к. 2,адаптация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</si>
  <si>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>Детский сад №343, ш. Ленинградское, д. 50 А,адаптация прилегающей территории, адаптация входной группы, адаптация путей движения на объекте</t>
  </si>
  <si>
    <t>Детский сад №637, 5 Войковский проезд, д.10 А,адаптация прилегающей территории, адаптация входной группы, адаптация путей движения на объекте</t>
  </si>
  <si>
    <t>Детский сад №1167, пр-д 5-й Войковский, д. 14 Б стр.1,адаптация прилегающей территории, адаптация входной группы, адаптация путей движения на объекте</t>
  </si>
  <si>
    <t>Детский сад №1514, пер. 3-й Новоподмосковный, д. 8 А,адаптация прилегающей территории,  адаптация входной группы, адаптация путей движения на объекте</t>
  </si>
  <si>
    <t>Детский сад №2079, ул. Нарвская, д. 8,адаптация прилегающей территории, адаптация входной группы, адаптация путей движения на объекте</t>
  </si>
  <si>
    <t>Детский сад №2410, ул. З. и А. Космодемьянских, д. 13 ,адаптация прилегающей территории, адаптация входной группы, адаптация путей движения на объекте</t>
  </si>
  <si>
    <t>Детский сад №2530, Старопетровский пр-д, д. 12 А,адаптация прилегающей территории,  адаптация входной группы, адаптация путей движения на объекте</t>
  </si>
  <si>
    <t>Школа  №596, ул. Флотская д.64,
адаптация санитарно-бытовых помещений</t>
  </si>
  <si>
    <t>Гимназия №1583, ул. Смольная д.25,
устройство (ремонт) пандуса, адаптация входной группы, адаптация путей движения на объекте, адаптация санитарно-бытовых помещений</t>
  </si>
  <si>
    <t>Школа  №727, пер. 3-й Лихачевский д.2А,
устройство (ремонт) пандуса, адаптация входной группы, адаптация путей движения на объекте, адаптация санитарно-бытовых помещений</t>
  </si>
  <si>
    <t>ГОУ ЦВР "Аргус", ул.Б.Черемушкинская, д.7А   Входная группа, санузел, рельефная (тактильная) полоса, окраска ступеней</t>
  </si>
  <si>
    <t xml:space="preserve">ГОУ д/с №6 Ленинский пр-кт, д.66   Пониж. б/к, пандус, рельефная (тактильная) полоса, окраска ступеней  </t>
  </si>
  <si>
    <t xml:space="preserve">ГОУ д/с №1231 ул.Фотиевой, д.12   Входная группа, рельефная (тактильная) полоса, окраска ступеней  </t>
  </si>
  <si>
    <t xml:space="preserve">ГОУ д/с №1243 ул.Фотиевой, д.8   Пандус, входная группа, рельефная (тактильная) полоса, окраска ступеней  </t>
  </si>
  <si>
    <t xml:space="preserve">ГОУ д/с №1260 ул.Молодежная, д.3А   Входная группа, рельефная (тактильная) полоса, окраска ступеней  </t>
  </si>
  <si>
    <t xml:space="preserve">ГОУ д/с №1448 Ленинский пр-кт, д.43Б   Пандус, входная группа, рельефная (тактильная) полоса, окраска ступеней  </t>
  </si>
  <si>
    <t>ГОУ д/с №2041 ул.Фотиевой, д.11   Входная группа, рельефная (тактильная) полоса, окраска ступеней</t>
  </si>
  <si>
    <t>ГОУ Детско-юношеский центр "Кекушин Каратэ" ул.Губкина, д.6, стр.1   Рельефная (тактильная) полоса, окраска ступеней</t>
  </si>
  <si>
    <t>ГОУ Цетнр развития творчества детей и юношества «Планета» пр-кт Шестидесятилетия Октября, д.4   Санузел, входная группа, рельефная (тактильная) полоса, окраска ступеней</t>
  </si>
  <si>
    <t>ГОУ ЦСТА и Профориентации  "Академический"  ул.Гримау, д.11А, стр.1   Санузел, рельефная (тактильная) полоса, окраска ступеней</t>
  </si>
  <si>
    <t>ГОУ д/с №1221 Новоясеневский пр-т, д.19, к.3   Входная группа, рельефная (тактильная) полоса, окраска ступеней, санузел</t>
  </si>
  <si>
    <t>ГОУ СОШ №1086 с этнокультурным корейским компонентом образования ул.Введенского, д.32А  Санузел, рельефная (тактильная) полоса, окраска ступеней</t>
  </si>
  <si>
    <t>ГОУ СОШ №863  ул.Введенского, д.27А   Санузел, рельефная (тактильная) полоса, окраска ступеней</t>
  </si>
  <si>
    <t>ГОУ СОШ №197 ул.Новочеремушкинская, д.11А    Санузел, рельефная (тактильная) полоса, окраска ступеней</t>
  </si>
  <si>
    <t>Всего объектов : 114</t>
  </si>
  <si>
    <t>СОШ № 73, Кастанаевская ул., д. 43, с. 1 , санузел для колясочника, поручни</t>
  </si>
  <si>
    <t>СОШ № 262, Кастанаевская ул., д. 45, с. 1 , входная группа, поручни, санузел для колясочника</t>
  </si>
  <si>
    <t>СОШ № 737, Новозаводская ул., д. 19 , входная группа, поручни, внутренний пандус</t>
  </si>
  <si>
    <t>ЦТРиГО «Дар», Мичуринский пр., д. 40, ремонт пандуса, санузел для колясочника</t>
  </si>
  <si>
    <t>Д/с № 216, Ленинский пр., д. 118, Пандус</t>
  </si>
  <si>
    <t>Всего объектов : 146</t>
  </si>
  <si>
    <t xml:space="preserve">Д.сад № 22, ул.Новогорская, 67,
 Пандус  входной  с поручнями, </t>
  </si>
  <si>
    <t>Д.сад № 258, ул.Гер.Панфиловцев, 3-5,     прилегающая территория</t>
  </si>
  <si>
    <t>Д.сад № 259, ул.Гер.Панфиловцев, 6, стр. 2, 
Пандус  входной  с поручнями, внешние поручни</t>
  </si>
  <si>
    <t>ГОУ ДОУ №577, ул.Кантемировская д.20 к.6,  Ступенькоход, "бегущая строка", знаки  по Брайлю, адаптация входной зоны</t>
  </si>
  <si>
    <t>ГОУ ДОУ№591, ул.Бехтерева д,35 к,4, Адаптация входной зоны, "Бегущая строка, знаки по Брайлю</t>
  </si>
  <si>
    <t>ГОУ ДОУ№597, ул.Кантемировская д.27 к.2, Ступенькоход, "бегущая строка", знаки  по Брайлю, адаптация входной зоны</t>
  </si>
  <si>
    <t>ГОУ ДОУ№600, Кавказский б-р д. 18 к.2, Адаптация входной зоны, Бегущая строка, знаки по Брайлю</t>
  </si>
  <si>
    <t>ГОУ ДОУ№621, Кавказский б-р д.45 к.2, Адаптация входной зоны, Бегущая строка, знаки по Брайлю</t>
  </si>
  <si>
    <t>Детский сад № 1917, ул. 8 Марта, д. 6 А, с. 2  ,
адаптация входной группы, адаптация путей движения на объекте</t>
  </si>
  <si>
    <t>Детский сад № 2296, пр-д Петровско-Разумовский, д. 6,
адаптация входной группы, адаптация путей движения на объекте</t>
  </si>
  <si>
    <t>Школа №1249, пер. Чапаевский д.6 с.2,
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</si>
  <si>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>Детский сад №807, пер. Малый Песчаный д.4А с.1 , устройство (ремонт) пандуса, адаптация входной группы, адаптация путей движения на объекте, адаптация санитарно-бытовых помещений</t>
  </si>
  <si>
    <t>Детский сад № 2082, пер.Песчаный.д.1А,
адаптация входной группы, адаптация путей движения на объекте</t>
  </si>
  <si>
    <t>Детский сад № 2522, ш. Волоколамское д.14 А,
адаптация прилегающей территории, адаптация входной группы</t>
  </si>
  <si>
    <t>Детский сад №325, ул. Песчаная д. 2А,
 адаптация входной группы, адаптация путей движения на объекте</t>
  </si>
  <si>
    <r>
      <t>Онкологический клинический диспансер № 1</t>
    </r>
    <r>
      <rPr>
        <sz val="12"/>
        <rFont val="Times New Roman"/>
        <family val="1"/>
      </rPr>
      <t xml:space="preserve"> 107005 Москва ул. Бауманская д. 17/1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</si>
  <si>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 xml:space="preserve">ГП №46 </t>
    </r>
    <r>
      <rPr>
        <sz val="12"/>
        <rFont val="Times New Roman"/>
        <family val="1"/>
      </rPr>
      <t>103064 Москва ул. Казакова д. 17А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</si>
  <si>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 xml:space="preserve">ГП №4  </t>
    </r>
    <r>
      <rPr>
        <sz val="12"/>
        <rFont val="Times New Roman"/>
        <family val="1"/>
      </rPr>
      <t>ул. Рабочая, д. 34 Устройство пандуса, понижение бортового камня, замена дверей, пути передвижения внутри здания</t>
    </r>
  </si>
  <si>
    <r>
      <t xml:space="preserve">ГКБ № 61, </t>
    </r>
    <r>
      <rPr>
        <sz val="12"/>
        <rFont val="Times New Roman"/>
        <family val="1"/>
      </rPr>
      <t>ул.Доваторов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 д15 Устройство входной группы, путей движения внути здания</t>
    </r>
  </si>
  <si>
    <r>
      <t xml:space="preserve">Род. Дом №14 (ЦАО)  </t>
    </r>
    <r>
      <rPr>
        <sz val="12"/>
        <rFont val="Times New Roman"/>
        <family val="1"/>
      </rPr>
      <t>3-ий Крутицкий пер., 16 Устройство 2-х входных групп, устройство путей движения</t>
    </r>
  </si>
  <si>
    <r>
      <t xml:space="preserve">Род. Дом № 32, (ЦАО)  </t>
    </r>
    <r>
      <rPr>
        <sz val="12"/>
        <rFont val="Times New Roman"/>
        <family val="1"/>
      </rPr>
      <t xml:space="preserve"> 3-я Красноармейская, д. 1 Устройство входной группы, пути движения внутри здания</t>
    </r>
  </si>
  <si>
    <r>
      <t xml:space="preserve">ГКБ им. С.П. Боткина </t>
    </r>
    <r>
      <rPr>
        <sz val="12"/>
        <rFont val="Times New Roman"/>
        <family val="1"/>
      </rPr>
      <t>125101 Москва 2-ой Боткинский пр. д. 5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</si>
  <si>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>ГКБ №81</t>
    </r>
    <r>
      <rPr>
        <sz val="12"/>
        <rFont val="Times New Roman"/>
        <family val="1"/>
      </rPr>
      <t xml:space="preserve"> 127644 Москва ул. Лобненская д. 10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</si>
  <si>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t>ГОУ  д/с №2334, Фурманный пер, д 8, с 1 Входная группа, пути движения на 1 этаже,  прилегающая территория</t>
  </si>
  <si>
    <t>ГОУ  д/с 1825, ул Пятницкая, д 54 Входная группа, пути движения на 1 этаже,  прилегающая территория</t>
  </si>
  <si>
    <t>ГОУ  д/с 1834, 1-й Новокузнецкий пер, д 15, с 1,
Входная группа, пути движения на 1 этаже,  прилегающая территория</t>
  </si>
  <si>
    <t>ГОУ  д/с 879, Орлово-Давыдовский пер, д 3 А, с 1 Входная группа, пути движения на 1 этаже,  прилегающая территория</t>
  </si>
  <si>
    <t>ГОУ  д/с 1189, ул Трифоновская, д 31 А Входная группа, пути движения на 1 этаже,  прилегающая территория</t>
  </si>
  <si>
    <t>ГОУ  д/с 1420, Б. Полянка ул., д 30, к 2 Входная группа, пути движения на 1 этаже,  прилегающая территория</t>
  </si>
  <si>
    <t>ГОУ  д/с 376, Казарменный пер, д 10, с 15,
Входная группа, пути движения на 1 этаже,  прилегающая территория</t>
  </si>
  <si>
    <t>ГОУ  д/с № 2277,  Плотников пер, д 19/38, с 1, 
Входная группа, пути движения на 1 этаже,  прилегающая территория</t>
  </si>
  <si>
    <t>ГОУ  д/с № 1734, Спартаковская пл, д 5/7 Входная группа, пути движения на 1 этаже,  прилегающая территория</t>
  </si>
  <si>
    <t>ГОУ  д/с № 1976, Б. Почтовая ул, д 4/6 Входная группа, пути движения на 1 этаже,  прилегающая территория</t>
  </si>
  <si>
    <t>ГОУ  д/с № 827, ул Машкова, д 3 А, с 1 Входная группа, пути движения на 1 этаже,  прилегающая территория</t>
  </si>
  <si>
    <t>ГОУ  д/с № 1983, Казарменный пер, д 6, с 5  Входная группа, пути движения на 1 этаже,  прилегающая территория</t>
  </si>
  <si>
    <t>ГОУ  д/с № 295, ул Садовническая, д 73, с 24
Входная группа, пути движения на 1 этаже,  прилегающая территория</t>
  </si>
  <si>
    <t>ГОУ  д/с № 841, ул Щипок, д 12, с 1 
Входная группа, пути движения на 1 этаже,  прилегающая территория</t>
  </si>
  <si>
    <t>ГОУ  д/с № 1827, ул М. Каменщики, д 18 Входная группа, пути движения на 1 этаже,  прилегающая территория</t>
  </si>
  <si>
    <t>ГОУ  д/с № 1042, ул Русаковская, д 7-9, с 3 Входная группа, пути движения на 1 этаже,  прилегающая территория</t>
  </si>
  <si>
    <t>ГОУ  д/с  № 1828, ул Стройковская, д 5 Входная группа, пути движения на 1 этаже,  прилегающая территория</t>
  </si>
  <si>
    <t>ГОУ  д/с 1842, ул Садовая-Спасская, д 6, с 2 Входная группа, пути движения на 1 этаже,  прилегающая территория</t>
  </si>
  <si>
    <t>ГОУ  д/с № 1277, ул Мещанская, д 13, с 1 Входная группа, пути движения на 1 этаже,  прилегающая территория</t>
  </si>
  <si>
    <t>ГОУ  д/с № 1589, Напрудный пер, д 13, с 1 Входная группа, пути движения на 1 этаже,  прилегающая территория</t>
  </si>
  <si>
    <t>ГОУ  д/с № 1831, ул Трубная, д 31, с 1 Входная группа, пути движения на 1 этаже,  прилегающая территория</t>
  </si>
  <si>
    <t>ГОУ  д/с № 3, Богословский пер, д 10, с 1 Входная группа, пути движения на 1 этаже,  прилегающая территория</t>
  </si>
  <si>
    <t>ГОУ  д/с № 255, Глубокий пер, д 3, с 1 Входная группа, пути движения на 1 этаже,  прилегающая территория</t>
  </si>
  <si>
    <t>ГОУ  д/с № 334, Б. Грузинская ул, д 60, с 2 Входная группа, пути движения на 1 этаже,  прилегающая территория</t>
  </si>
  <si>
    <t>ГОУ ДОУ №916 , ул.Подольск.Курсант,д.8-а, Адаптация входной зоны, расширение дверных проемов, бегущая строка, знаки по Брайлю</t>
  </si>
  <si>
    <t>ГОУ ДОУ №917, ул.Красного Маяка д.8корп. 3., Устройство пандуса, бегущая строка, знаки по Брайлю</t>
  </si>
  <si>
    <t>ГОУ ДОУ №922, ул,Кантемировская д.6 к.З,Устройставо пандуса, "Бегущая строка, знаки по Брайлю</t>
  </si>
  <si>
    <t>ГОУ ДОУ №935, ул.Шипиловская д. 10 к.2, Устройство пандуса, расширение дверных проемов, бегущая строка, знаки по Брайлю</t>
  </si>
  <si>
    <t>ГОУ ДОУ №953, Борисовский пр-д д.46 к.2, Адаптация входной зоны, расширение дверных проемов, бегущая строка", знаки  по Брайлю</t>
  </si>
  <si>
    <t>ГОУ ДОУ №961, ул.Загорьевская д. 12 к.2, Устройставо пандуса, "Бегущая строка, знаки по Брайлю</t>
  </si>
  <si>
    <t>ГОУ ДОУ №964, Булатниковский np-д д 10-а, Бегущая строка, знаки по Брайлю, адаптация входной группы, расширение дверных проемов</t>
  </si>
  <si>
    <t>ГОУ ДОУ №973, 3-й Дорожный пр-д д.9-а, Устройставо пандуса, "Бегущая строка, знаки по Брайлю</t>
  </si>
  <si>
    <t>ГОУ ДОУ №985, Ореховый б-р д,39 к.З, Бегущая строка, знаки по Брайлю, устройство пандуса</t>
  </si>
  <si>
    <t>ГОУ ДОУ №990, ул.Красного Маяка д. 13-г, Устройство пандуса, бегущая строка, знаки по Брайлю</t>
  </si>
  <si>
    <t>ГОУ ДОУ№995, Борисовский пр-д д.36 к.6, Устройставо пандуса, "Бегущая строка, знаки по Брайлю</t>
  </si>
  <si>
    <t>ГОУ ДОУ№1006, ул.Чертановская д.53-а,  Устройставо пандуса, "Бегущая строка, знаки по Брайлю</t>
  </si>
  <si>
    <t>ГОУ ДОУ №1011, Борисовский пр-д д. 18 к.2, Адаптация входной зоны, расширение дверных проемов, ступенькоход, "бегущая строка", знаки  по Брайлю</t>
  </si>
  <si>
    <t>ГОУ ДОУ№ 1021, Шипиловский пр-д д.61 к.З, Адаптация входной зоны, бегущая строка, знаки по Брайлю</t>
  </si>
  <si>
    <t>ГОУ ДОУ №1022, ул.Михневская д. 15 к.2, Устройставо пандуса, "Бегущая строка, знаки по Брайлю</t>
  </si>
  <si>
    <t>ГОУ ДОУ№1024, ул.Чертановская д. 14-6, Устройство пандуса, Бегущая строка, знаки по Брайлю</t>
  </si>
  <si>
    <t>ГОУ СПО Технологический колледж  № 14
3-й Стрелецкий пер., дом 3
санитарно-бытовые помещения, прилегающая территория</t>
  </si>
  <si>
    <t>ГОУ СПО Политехнический колледж № 2
Рабфаковский пер., дом 3, стр.1
санитарно-бытовые помещения, прилегающая территория</t>
  </si>
  <si>
    <t>ГОУ СПО Колледж легкой промышленности № 5
Новорязанская ул., дом 14, стр.1
санитарно-бытовые помещения, прилегающая территория</t>
  </si>
  <si>
    <t>ГОУ СПО Политехнический колледж № 2
Тимура Фрунзе ул., дом 28
санитарно-бытовые помещения, прилегающая территория</t>
  </si>
  <si>
    <t>ГОУ ДОУ№1091, ул.Генерала Белова д,55 к.2,  Ступенькоход, "бегущая строка", знаки  по Брайлю</t>
  </si>
  <si>
    <t>ГОУ ДОУ№1092, Ореховый б-р д.5 кЗ,  Пандус, "Бегущая строка, знаки по Брайлю</t>
  </si>
  <si>
    <t>ГОУ ДОУ №1134, Борисовский пр-д д,4б к.З, Адаптация входной зоны, расширение дверных проемов, бегущая строка", знаки  по Брайлю</t>
  </si>
  <si>
    <t>ГОУ ДОУ №1152, ул.Судостроительная д.11 к.2, Устройство пандуса, Бегущая строка, знаки по Брайлю</t>
  </si>
  <si>
    <t>ГОУ ДОУ №1153, Ореховый б-р д.5 к.2, Устройство пандуса, Бегущая строка, знаки по Брайлю</t>
  </si>
  <si>
    <t>ГОУ ДОУ №1166, ул.Домодедовская д.31 к.2, Устройство пандуса, Бегущая строка, знаки по Брайлю</t>
  </si>
  <si>
    <t>ГОУ ДОУ №1167, ул.Шипиловская д.41;к.2, Устройство пандуса, Бегущая строка, знаки по Брайлю</t>
  </si>
  <si>
    <t>ГОУ ДОУ №1168, ул,Бакинская д.22 к.2,  Устройство пандуса, Бегущая строка, знаки по Брайлю</t>
  </si>
  <si>
    <t>ГОУ ДОУ №1174, ул.Шипиловская д.58 к.2, Устройство пандуса, Бегущая строка, знаки по Брайлю</t>
  </si>
  <si>
    <t>ГОУ ДОУ 1202, ул.Мусы Джалиля д. 17 к,4,  Устройство пандуса, Бегущая строка, знаки по Брайлю</t>
  </si>
  <si>
    <t>ГОУ ДОУ№1234, 2-й Павловский пер.д. 18, Адаптация входной зоны, бегущая строка, знаки по Брайлю</t>
  </si>
  <si>
    <t>ГОУ ДОУ №1241, ул.Домодедопская д.17, к.2,  Устройство пандуса, Бегущая строка, знаки по Брайлю</t>
  </si>
  <si>
    <t>ГОУ ДОУ №1242,ул,Педагогическая д.7,  Устройство пандуса, Бегущая строка, знаки по Брайлю</t>
  </si>
  <si>
    <t>ГОУ СОШ 19, 1-й Кадашевский пер, д 3, с 1, 2, 
Входная группа, пути движения на 1 этаже, санитарно-бытовые помещения, прилегающая территория, адаптация для слабовидящих</t>
  </si>
  <si>
    <t>ГОУ лицей № 1546, ул Донская, д 21 Входная группа, пути движения на 1 этаже, санитарно-бытовые помещения, прилегающая территория</t>
  </si>
  <si>
    <t>ГОУ СОШ № 34, ул Плющиха, д 39-41, с 1 Входная группа, пути движения на 1 этаже, санитарно-бытовые помещения, прилегающая территория</t>
  </si>
  <si>
    <r>
      <t xml:space="preserve">ГП № 167  </t>
    </r>
    <r>
      <rPr>
        <sz val="12"/>
        <rFont val="Times New Roman"/>
        <family val="1"/>
      </rPr>
      <t>109456, ул.Вострухина, 5  Оптические и напольные указатели, расширение дверных проемов, доп. поручни</t>
    </r>
  </si>
  <si>
    <r>
      <t xml:space="preserve">Диагностический центр № 3  </t>
    </r>
    <r>
      <rPr>
        <sz val="12"/>
        <rFont val="Times New Roman"/>
        <family val="1"/>
      </rPr>
      <t>109472, ул.Сормовская, 9  Оборудование санитарных комнат, световые, звуковые маяки, указатели.</t>
    </r>
  </si>
  <si>
    <r>
      <t xml:space="preserve">ГП № 89  </t>
    </r>
    <r>
      <rPr>
        <sz val="12"/>
        <rFont val="Times New Roman"/>
        <family val="1"/>
      </rPr>
      <t>109439, Есенинский б-р, 9,к.1  Пути движения, поручни, зона обслуживания, вх. группа, пиктограммы</t>
    </r>
  </si>
  <si>
    <r>
      <t xml:space="preserve">ГП № 72  </t>
    </r>
    <r>
      <rPr>
        <sz val="12"/>
        <rFont val="Times New Roman"/>
        <family val="1"/>
      </rPr>
      <t>109388, ул. Шоссейная, 41  Устройство поручней в коридорах, оборудование санитарных комнат, оптические и напольные указатели, звуковое оповещение.</t>
    </r>
  </si>
  <si>
    <r>
      <t xml:space="preserve">ГП № 103  </t>
    </r>
    <r>
      <rPr>
        <sz val="12"/>
        <rFont val="Times New Roman"/>
        <family val="1"/>
      </rPr>
      <t>109518,  Ул. Грайвороновская, д. 18,корп. 1  Обустройство пандуса, оптические и напольные указатели.</t>
    </r>
  </si>
  <si>
    <r>
      <t xml:space="preserve">ГП № 36  </t>
    </r>
    <r>
      <rPr>
        <sz val="12"/>
        <rFont val="Times New Roman"/>
        <family val="1"/>
      </rPr>
      <t>109652, Новомарьинская ул., 2, 3 Пандус (взр. отд.), поручни, оптические и напольные указатели.</t>
    </r>
  </si>
  <si>
    <r>
      <t xml:space="preserve">Гор.поликлиника № 224  </t>
    </r>
    <r>
      <rPr>
        <sz val="12"/>
        <rFont val="Times New Roman"/>
        <family val="1"/>
      </rPr>
      <t>109145, Жулебинский б-р, 8  Устройство пандуса, поручней, входная группа, оптические и напольные указатели, звуковое оповещение.</t>
    </r>
  </si>
  <si>
    <r>
      <t xml:space="preserve">Гор.поликлиника № 225  </t>
    </r>
    <r>
      <rPr>
        <sz val="12"/>
        <rFont val="Times New Roman"/>
        <family val="1"/>
      </rPr>
      <t>109202, 3-я Карачаровская, 11  Устройство поручней в коридорах, оборудование автомат. дверей, оптические и напольные указатели, звуковое оповещение.</t>
    </r>
  </si>
  <si>
    <r>
      <t xml:space="preserve">Дет.гор.поликлиника № 49  </t>
    </r>
    <r>
      <rPr>
        <sz val="12"/>
        <rFont val="Times New Roman"/>
        <family val="1"/>
      </rPr>
      <t>109378, ул.Федора Полетаева, 22  Устройство пандуса, поручней, понижение бортового камня, тактильная поверхность.</t>
    </r>
  </si>
  <si>
    <r>
      <t xml:space="preserve">Дет.гор.поликлиника. № 59  </t>
    </r>
    <r>
      <rPr>
        <sz val="12"/>
        <rFont val="Times New Roman"/>
        <family val="1"/>
      </rPr>
      <t>109443, Есенинский б-р, 12.  Устройство вн. поручней, оборудование санитарных комнат, оптические и напольные указатели, звуковое оповещение.</t>
    </r>
  </si>
  <si>
    <r>
      <t xml:space="preserve">Дет.гор.поликлиника № 106  </t>
    </r>
    <r>
      <rPr>
        <sz val="12"/>
        <rFont val="Times New Roman"/>
        <family val="1"/>
      </rPr>
      <t>109382, Пр-т 40 лет Октября, д.25  Устройство вн. поручней, оборудование санитарной комнаты, контрастные полосы.</t>
    </r>
  </si>
  <si>
    <r>
      <t xml:space="preserve">Дет.гор.поликлиника № 142  </t>
    </r>
    <r>
      <rPr>
        <sz val="12"/>
        <rFont val="Times New Roman"/>
        <family val="1"/>
      </rPr>
      <t>109145, Хвалынский б-р, 10  Устройство вн. поручней, оборудование санитарной комнаты, оптические и напольные указатели.</t>
    </r>
  </si>
  <si>
    <r>
      <t xml:space="preserve">Дет.гор.поликлиника № 143  </t>
    </r>
    <r>
      <rPr>
        <sz val="12"/>
        <rFont val="Times New Roman"/>
        <family val="1"/>
      </rPr>
      <t>109153, Авиаконструктора Миля, ул., 5,к. 1  Поручни вн. здания, оборудование санитарной комнаты</t>
    </r>
  </si>
  <si>
    <r>
      <t xml:space="preserve">Дет. гор. поликлиника № 146  </t>
    </r>
    <r>
      <rPr>
        <sz val="12"/>
        <rFont val="Times New Roman"/>
        <family val="1"/>
      </rPr>
      <t>Ул. Цимлянская, 22  Пандус,  поручни, оборудование санитарной комнаты.</t>
    </r>
  </si>
  <si>
    <t>Государственное учреждение города Москвы Дирекция по эксплуатации, движению и учёту основных фондов, Тетеринский пер., д. 2А                                                                             Входная группа, пути движения на первом этаже, санитарно-бытовые помещения, прилегающая территория</t>
  </si>
  <si>
    <t xml:space="preserve">Центр образования №1847, пр-д Малый Коптевский д. 3, устройство (ремонт) пандуса, адаптация входной группы, адаптация путей движения на объекте
пр-д Шебашевский д.8, к.2 адаптация путей движения на объекте
</t>
  </si>
  <si>
    <t xml:space="preserve">Детский сад №80, пр-д Зыковский Новый д. 5,
подъемник </t>
  </si>
  <si>
    <t xml:space="preserve">Детский сад №460, ул.Петровско-Разумовская д.20, подъемник </t>
  </si>
  <si>
    <t>ЦПМСС "Лекотека" Б/Н, ул. Часовая д. 5 А, 
комплект пандусов, подъемник</t>
  </si>
  <si>
    <t xml:space="preserve">Детский сад №311, ул. Беговая Аллея д. 3
ул. Верхняя д. 10,адаптация прилегающей территории, адаптация входной группы, адаптация путей движения на объекте.
</t>
  </si>
  <si>
    <t>Детский сад №1464, ш. Ленинградское, д. 13 к. 2,
подъемник</t>
  </si>
  <si>
    <t xml:space="preserve">Школа № 1224, ул. Базовская, д. 20 А, с.1,
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
</t>
  </si>
  <si>
    <t xml:space="preserve">Детский сад №328, ул. Лавочкина, д.54, к.2,
подъемник </t>
  </si>
  <si>
    <t>ДДТ №Б/Н, 3-й Новомихалковский пр-зд, д.24
адаптация входной группы, адаптация путей движения на объекте, адаптация санитарно-бытовых помещений</t>
  </si>
  <si>
    <t>Детский сад № 1920, ул. Бутырская, д. 3 ,
подъемник</t>
  </si>
  <si>
    <t xml:space="preserve">Детский сад №1071, ул. Новопесчаная д.25/23,
подъемник </t>
  </si>
  <si>
    <t xml:space="preserve">Детский сад №232, ул. Костякова д.17 к.2,
подъемник </t>
  </si>
  <si>
    <t xml:space="preserve">Детский сад №1458, пр-д Красностуденческий д. 1, подъемник </t>
  </si>
  <si>
    <t xml:space="preserve">Детский сад №33, ул. Куусинена, д. 4 А корп. 2,
подъемник </t>
  </si>
  <si>
    <t>Всего объектов : 60</t>
  </si>
  <si>
    <t>Школа 230,Милашенкова ул, 9Б,пандус, санузел</t>
  </si>
  <si>
    <t>Школа 289,Ясный пр,10а,пандус, санузел</t>
  </si>
  <si>
    <t>ЦО 293,Ярославская ул, д.27,пандус, санузел</t>
  </si>
  <si>
    <t>Школа 296,Б.Марфинская ул, 7,пандус, санузел</t>
  </si>
  <si>
    <t>Школа 297,Ботанический 1-й пр, д.2,пандус, санузел</t>
  </si>
  <si>
    <t>Школа 307,Шокальского пр,д.11 к.2,пандус, санузел</t>
  </si>
  <si>
    <t>Школа 308,Новоалексеевская ул, 6,пандус</t>
  </si>
  <si>
    <t>Школа 751,Таймырская ул,   д.5 ;пандус, санузел</t>
  </si>
  <si>
    <t>Школа 1220, Аргуновская ул, 12 к.2,пандус, санузел</t>
  </si>
  <si>
    <t>Прогимназия 1709,Бестужевых ул,10а,пандус</t>
  </si>
  <si>
    <t>Д/с 58,Ярославское ш, 8 к.3, сопряжение с тротуаром</t>
  </si>
  <si>
    <t>Д/с 124,Ракетный б-р, 14,сопряжение с тротуаром</t>
  </si>
  <si>
    <t>Д/с 769,Тайнинская ул, 22а, сопряжение с тротуаром</t>
  </si>
  <si>
    <t>Д/с 1017,Корчагина ул, 12, сопряжение с тротуаром</t>
  </si>
  <si>
    <t>ЦППКиР "Ирида" Северная линия 13,стр.1, санузел</t>
  </si>
  <si>
    <t>ЦППРиК,Снежная ул, д,9 к.1,санузел</t>
  </si>
  <si>
    <t xml:space="preserve">ЦМСЦ "Поддержка",Новосущевская ул,20,санузел </t>
  </si>
  <si>
    <t>Школа №374,ул. Миллионная, д.5/7, стр.1,мобильный лестничный подъемник</t>
  </si>
  <si>
    <t>Школа №891,ул. Молдагуловой, д.13А  ,мобильный лестничный подъемник</t>
  </si>
  <si>
    <t>Школа №316,ул. Алтайская, д26А,оборудование санузла, входная группа,мобильный лестничный подъемник</t>
  </si>
  <si>
    <t>Школа №1076,ул. Новосибирская, д.3А,оборудование санузла, входная группа, мобильный лестничный подъемник</t>
  </si>
  <si>
    <t>Школа №1077,ул. Хабаровская, д.18А, стр.1,оборудование санузла, входная группа,мобильный лестничный подъемник</t>
  </si>
  <si>
    <t>Детский сад №1877, б-р Кронштадтский д.49Б,
 адаптация входной группы, адаптация путей движения на объекте</t>
  </si>
  <si>
    <t>Детский сад №2044, ул. Нарвская д.18,
адаптация входной группы, адаптация путей движения на объекте</t>
  </si>
  <si>
    <t>Детский сад №2083, б-р Кронштадтский д.34А,  адаптация входной группы, адаптация путей движения на объекте</t>
  </si>
  <si>
    <t>Детский сад № 2721, ул. Авангардная д.14, к.1,
адаптация прилегающей территории, адаптация входной группы, адаптация путей движения на объекте</t>
  </si>
  <si>
    <t>ГОУ ДОУ №1768, Каширское ш. д.59 к.З, Адаптация входной зоны, расширение дверных проемов, ступенькоход, "бегущая строка", знаки  по Брайлю</t>
  </si>
  <si>
    <t>ГОУ ДОУ №1772, Коломенская наб. д.6 к.З,  Устройство пандуса, Бегущая строка, знаки по Брайлю</t>
  </si>
  <si>
    <t>ГОУ ДОУ №1777, ул.Ереванская д.18 к.1, Адаптация входной зоны,  "Бегущая строка, знаки по Брайлю</t>
  </si>
  <si>
    <t>ГОУ ДОУ №1780, Балаклавский пр-т д.ЗБ, Пандус, "Бегущая строка, знаки по Брайлю</t>
  </si>
  <si>
    <t>ГОУ ДОУ №1781, ул,Кировоградская д.28-а, Пандус, "Бегущая строка, знаки по Брайлю</t>
  </si>
  <si>
    <t>Детский сад № 2664, ул.Клязьминская, д.10В,
адаптация прилегающей территории, адаптация входной группы, адаптация путей движения на объекте</t>
  </si>
  <si>
    <t>Детский сад № 2667, ул.Ангарская, д.45 А,
адаптация прилегающей территории, адаптация входной группы, адаптация путей движения на объекте</t>
  </si>
  <si>
    <t xml:space="preserve">  Всего приспосабливаемых объектов: 14  </t>
  </si>
  <si>
    <t>Детский сад № 1278, ул. Дегунинская, д. 13 А,
адаптация прилегающей территории, адаптация входной группы, адаптация путей движения на объекте</t>
  </si>
  <si>
    <t>Гимназия (Школа) №1576, ул. Б.Академическая д. 22 А,
устройство (ремонт) пандуса, адаптация входной группы, адаптация путей движения на объекте, адаптация санитарно-бытовых помещений</t>
  </si>
  <si>
    <t>Детский сад №298, ул. Б.Академическая д. 45 А,
адаптация входной группы, адаптация путей движения на объекте</t>
  </si>
  <si>
    <t>Детский сад №309, ул. Б.Академическая д. 47 А,
адаптация входной группы, адаптация путей движения на объекте</t>
  </si>
  <si>
    <t>Детский сад № 341, б-р Матроса Железняка, д.32 
адаптация входной группы, адаптация путей движения на объекте</t>
  </si>
  <si>
    <t>Детский сад №426, ул. Михалковская д.11 А,
адаптация входной группы, адаптация путей движения на объекте</t>
  </si>
  <si>
    <t>Детский сад №470, ул. Б.Академическая д. 55 А,  адаптация входной группы, адаптация путей движения на объекте</t>
  </si>
  <si>
    <t>Детский сад №533, б-р Матроса Железняка д. 4  адаптация входной группы, адаптация путей движения на объекте</t>
  </si>
  <si>
    <t>Детский сад №626, ул. Михалковская д.13 Б,
адаптация входной группы, адаптация путей движения на объекте</t>
  </si>
  <si>
    <t>Детский сад №388, ул. Костякова д. 4 стр. 1,
адаптация входной группы, адаптация путей движения на объекте</t>
  </si>
  <si>
    <t>Детский сад №766, ул. Астрадамская д.5В,
адаптация прилегающей территории,  адаптация входной группы, адаптация путей движения на объекте</t>
  </si>
  <si>
    <t>Детский сад №966, ш. Дмитровское д.37А,
 адаптация входной группы, адаптация путей движения на объекте</t>
  </si>
  <si>
    <t>Детский сад №1253, ул. Тимирязевская д. 24. с.1, адаптация входной группы, адаптация путей движения на объекте</t>
  </si>
  <si>
    <t>Кадетская школа-интернат №1, ул. Вучетича д. 30,
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</si>
  <si>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>ЦМТ "Гермес" № Б/Н, Линейный пр-д. Д.9,
устройство (ремонт) пандуса, адаптация входной группы, адаптация путей движения на объекте, адаптация санитарно-бытовых помещений</t>
  </si>
  <si>
    <t>Прогимназия №1776, ул. Флотская, д. 11 ,
устройство (ремонт) пандуса, адаптация входной группы, адаптация путей движения на объекте, адаптация санитарно-бытовых помещений</t>
  </si>
  <si>
    <t>Детский сад №55, ул. Лавочкина , д.46 А,
адаптация прилегающей территории,  адаптация входной группы, адаптация путей движения на объекте</t>
  </si>
  <si>
    <t>Детский сад №174, ул. Ляпидевского, д.10 А ,
адаптация прилегающей территории,  адаптация входной группы, адаптация путей движения на объекте</t>
  </si>
  <si>
    <t>Детский сад №328, ул. Лавочкина , д.54 к.2,
адаптация прилегающей территории,адаптация входной группы, адаптация путей движения на объекте</t>
  </si>
  <si>
    <t>Детский сад № 430, ул. Фестивальная , д.26 А,
адаптация прилегающей территории, адаптация входной группы, адаптация путей движения на объекте</t>
  </si>
  <si>
    <t>Детский сад №583, ул. Зеленоградская , д. 29 А,
адаптация прилегающей территории,  адаптация входной группы, адаптация путей движения на объекте</t>
  </si>
  <si>
    <t xml:space="preserve">  Всего приспосабливаемых объектов: 24  </t>
  </si>
  <si>
    <t>Школа №1246,Открытое ш., д.29А,оборудование санузла, пандус, входная группа</t>
  </si>
  <si>
    <t>Интернат №80,ул. Лосиноостровская, д.29 стр.1,оборудование санузла, входная группа</t>
  </si>
  <si>
    <t>Школа №409,ул. Фрязевская, д.5,оборудование санузла, пандус, входная группа</t>
  </si>
  <si>
    <t>Школа №412,ул. Перовская, д.57А,оборудование санузла, пандус, входная группа</t>
  </si>
  <si>
    <t>Школа №783,Союзный пр-т, д.2/21,оборудование санузла,</t>
  </si>
  <si>
    <t>Школа №795,ул. Фрязевская, д.7,оборудование санузла, пандус, входная группа</t>
  </si>
  <si>
    <t>Школа №796,ул. Перовская, д.44Б,оборудование санузла, пандус, входная группа</t>
  </si>
  <si>
    <t>Школа №797,Федеративный пр-т, д.29А, стр.1,оборудование санузла, входная группа</t>
  </si>
  <si>
    <t>ЦО №1453 (792),ул. Утренняя, д.12,оборудование санузла, пандус, входная группа</t>
  </si>
  <si>
    <t>Центр образования №1666,Зеленый пр-т., д.54,оборудование санузла,</t>
  </si>
  <si>
    <t>Школа №1025,ул. Новокосинская, д.42А,оборудование санузла, входная группа</t>
  </si>
  <si>
    <t>Центр образования
№1048,ул. Салтыковская, д.13Б,оборудование санузла, входная группа</t>
  </si>
  <si>
    <t>Школа №1200 ,ул. Суздальская, д.24Б,оборудование санузла, входная группа</t>
  </si>
  <si>
    <t>Гимназия № 1591 (1026),ул. Новокосинская, д.40А, стр.1,оборудование санузла, пандус, входная группа</t>
  </si>
  <si>
    <t>Школа №1914,ул. Суздальская, д.12В,оборудование санузла, пандус, входная группа</t>
  </si>
  <si>
    <t>Школа №1924,ул. Новокосинская, д.13Б,оборудование санузла, пандус, входная группа</t>
  </si>
  <si>
    <r>
      <t>Молочно-раздаточный пункт № 5 при ДГП № 54,</t>
    </r>
    <r>
      <rPr>
        <sz val="12"/>
        <rFont val="Times New Roman"/>
        <family val="1"/>
      </rPr>
      <t xml:space="preserve"> Зеленоград, корп.1529  Приспособление входной группы.</t>
    </r>
  </si>
  <si>
    <r>
      <t>Женская консультация № 10,</t>
    </r>
    <r>
      <rPr>
        <sz val="12"/>
        <rFont val="Times New Roman"/>
        <family val="1"/>
      </rPr>
      <t xml:space="preserve"> Зеленоград Каштановая аллея д.2 стр.6  Устройство поручней, звукового маяка, речевых информаторов, светового табло, информационных табличек, дооборудование санитарной комнаты</t>
    </r>
  </si>
  <si>
    <t>ГОУ ДОУ № 2618, ул. Медиков, д. 9, Устройство пандуса, Ступенькоход, "бегущая строка", знаки  по Брайлю</t>
  </si>
  <si>
    <t>ГОУ ДОУ № 2644, ул. Ягодная, д. 14, Ступенькоход, "бегущая строка", знаки  по Брайлю, оборудование пандуса</t>
  </si>
  <si>
    <t>ГОУ ДОУ № 2649, ул,Красного Маяка д.ЗБ,  Адаптация входной зоны, "Бегущая строка, знаки по Брайлю</t>
  </si>
  <si>
    <t>ГОУ ДОУ № 2678, ул, Академика Миллионщикова, д. 19 к.2, Ступенькоход, "бегущая строка", знаки  по Брайлю</t>
  </si>
  <si>
    <t>ГОУ ДОУ № 2680, ул. Ереванская, дом 13А, Адаптация входной зоны, бегущая строка, знаки по Брайлю</t>
  </si>
  <si>
    <t>ГОУ СОШ№ 544 Шипиловский пр-д д.73 Переоборудование сан/узла,понижение бортового камня, устройство рельефной плитки, контрастная окраска полосы.перед зданием и внутри здания,устройство пандуса,расширение дверных проемов,</t>
  </si>
  <si>
    <t>Центр образования №1925,ул. Новокосинская, д.13А,оборудование санузла, входная группа</t>
  </si>
  <si>
    <t>Центр образования №1927,ул. Салтыковская, д.13А,оборудование санузла, пандус, входная группа</t>
  </si>
  <si>
    <t>Школа №443,ш. Энтузиастов, д.72, стр. 1,оборудование санузла, входная группа</t>
  </si>
  <si>
    <t>Школа №635,ул. Новогиреевская, д.22А,оборудование санузла, входная группа</t>
  </si>
  <si>
    <t>Школа №672,Зеленый пр-т., д.14,оборудование санузла, пандус, входная группа</t>
  </si>
  <si>
    <t>Школа №681,ул. 1-я Владимирская, д.13,оборудование санузла, пандус, входная группа</t>
  </si>
  <si>
    <t>Школа №788,ул. Перовская, д.24, стр. 1,оборудование санузла, входная группа</t>
  </si>
  <si>
    <t>Школа №920,ул. Перовская, д.37,оборудование санузла, пандус, входная группа</t>
  </si>
  <si>
    <t>Школа№1269(нем.яз.),ул. 3-я Владимирская, д.26А,оборудование санузла, пандус, входная группа</t>
  </si>
  <si>
    <t xml:space="preserve">Центр образования №1637,ул. 3-я Владимирская, д.12А,оборудование санузла, пандус, </t>
  </si>
  <si>
    <t>Школа №376,ул. Халтуринская, д.16,оборудование санузла, пандус, входная группа</t>
  </si>
  <si>
    <t>Школа №1032,ул. 2-я Пугачевская, д.7,оборудование санузла, пандус, входная группа</t>
  </si>
  <si>
    <t>ЦО №1080 «Экополис»,ул. Знаменская, д.12/4,оборудование санузла, пандус, входная группа</t>
  </si>
  <si>
    <t>Школа №1254,ул. 9-я Рота, д.14А,оборудование санузла, входная группа</t>
  </si>
  <si>
    <t>Школа №1690,ул. 2-я Пугачевская, д.10,оборудование санузла, пандус, входная группа</t>
  </si>
  <si>
    <t>Интернат №29,ул. Потешная, д.5А,оборудование санузла, входная группа</t>
  </si>
  <si>
    <t>Дворец Творчества Детей и Молодежи,ул. Б. Черкизовская, д.15,оборудование санузла</t>
  </si>
  <si>
    <t>Центр дополнительного образования детей «Детский Черкизовский Парк»,ул. Б. Черкизовская, д.21, стр.2,оборудование санузла, пандус, входная группа</t>
  </si>
  <si>
    <t>Школа №334 (встр.),ул. 7-я Парковая, д.33, к.5,оборудование санузла, входная группа</t>
  </si>
  <si>
    <t>Школа №343,Сиреневый б-р, д.9,оборудование санузла</t>
  </si>
  <si>
    <t>Школа №360,ул. 15-я Парковая, д.46А,оборудование санузла, пандус, входная группа</t>
  </si>
  <si>
    <t>Школа №619,ул. 5-я Парковая, д.62,оборудование санузла, входная группа</t>
  </si>
  <si>
    <t>Прогимназия. №1718,ул. К. Федина, д.14, стр.1,оборудование санузла, пандус, входная группа</t>
  </si>
  <si>
    <t>Центр "Исток",ул. 3-я Парковая, д.50А, стр.1,оборудование санузла, входная группа</t>
  </si>
  <si>
    <t>Школа №433,5-я ул. Соколиной Горы, д.5, стр.1,оборудование санузла, пандус, входная группа</t>
  </si>
  <si>
    <t>Школа №434,ул. Благуша, д.6, стр.1,оборудование санузла</t>
  </si>
  <si>
    <t>Школа №647,5-ая ул. Соколиной Горы, д.14,оборудование санузла, входная группа</t>
  </si>
  <si>
    <t>Школа №688,8-я ул. Соколиной Горы, д.5А,оборудование санузла, входная группа</t>
  </si>
  <si>
    <t>Школа №1301,Измайловское ш., д.60, стр. 1,оборудование санузла, пандус, входная группа</t>
  </si>
  <si>
    <t>Школа №1362,ул. Лечебная, д.20,оборудование санузла, входная группа</t>
  </si>
  <si>
    <t>Школа №1947,ул. Щербаковская, д.36А,оборудование санузла, входная группа</t>
  </si>
  <si>
    <t>Спец. школа №9,ул. Б. Жигуленкова, д.15А,оборудование санузла, пандус, входная группа</t>
  </si>
  <si>
    <t>Открытая (сменная) школа №77 (встр.),ул. Буракова, д.1, к.2,оборудование санузла, пандус, входная группа</t>
  </si>
  <si>
    <t>Школа №1036,Сокольнический вал, д.28,оборудование санузла, пандус, входная группа</t>
  </si>
  <si>
    <t>Школа №1282 ,ул. Барболина, д.1,оборудование санузла, входная группа</t>
  </si>
  <si>
    <t>Гимназия №1530,ул. Егерская, д.4,оборудование санузла, пандус, входная группа</t>
  </si>
  <si>
    <t>Прогимназия №1752,ул. Б. Остроумовская, д.7,оборудование санузла, входная группа</t>
  </si>
  <si>
    <t>Интернат №30,ул. Олений вал, д.22, к.1,оборудование санузла, входная группа</t>
  </si>
  <si>
    <t>Д/с №1392,ул. Краснобогатырская, д.23А,входная группа</t>
  </si>
  <si>
    <t>Д/с №1475,ул. Ивантеевская, д.32Б,входная группа</t>
  </si>
  <si>
    <t>Д/с №1521 ,ул. 1-я Гражданская, д.94,входная группа</t>
  </si>
  <si>
    <t>Д/с №2539,ул. 3-я Богатырская, д.5,пандус, входная группа</t>
  </si>
  <si>
    <t>Д/с №759,ул. Вешняковская, д.6А,пандус, входная группа</t>
  </si>
  <si>
    <t>Д/с №761,ул. Вешняковская, д.25А,стр.1,пандус, входная группа</t>
  </si>
  <si>
    <t>Д/с №762,ул. Вешняковская, д.3А,пандус, входная группа</t>
  </si>
  <si>
    <t>Д/с №813,ул. Кетчерская, д.6А,пандус, входная группа</t>
  </si>
  <si>
    <t>Д/с №856,ул. Молдагуловой, д.13Б,пандус, входная группа</t>
  </si>
  <si>
    <t>Д/с №876,ул. Реутовская, д.24А ,пандус, входная группа</t>
  </si>
  <si>
    <t xml:space="preserve">  Всего приспосабливаемых объектов: 7</t>
  </si>
  <si>
    <t>Д/с №880,ул. Косинская, д.4А,пандус, входная группа</t>
  </si>
  <si>
    <t>Д/с №886,ул. Вешняковская, д.4Б,пандус, входная группа</t>
  </si>
  <si>
    <t>Д/с №1009,ул. Кетчерская, д.8Б,пандус, входная группа</t>
  </si>
  <si>
    <t>Школа №1121, б-р Бескудниковс-кий д.50Б,
устройство (ремонт) пандуса, адаптация входной группы, адаптация путей движения на объекте, адаптация санитарно-бытовых помещений</t>
  </si>
  <si>
    <t>Детский сад №154, ул. Дубнинская д. 33,адаптация прилегающей территории, адаптация входной группы, адаптация путей движения на объекте</t>
  </si>
  <si>
    <t>Детский сад №279, ш. Дмитровское   д.93 к.2 ,
 адаптация входной группы, адаптация путей движения на объекте</t>
  </si>
  <si>
    <t>Детский сад №400, ул. Дубнинская д. 9,
 адаптация входной группы, адаптация путей движения на объекте</t>
  </si>
  <si>
    <t>Детский сад №519, б-р Бескудниковский д.23,
адаптация входной группы, адаптация путей движения на объекте</t>
  </si>
  <si>
    <t>Детский сад №642, ул. Дубнинская д. 51,
 адаптация входной группы, адаптация путей движения на объекте</t>
  </si>
  <si>
    <t>Детский сад №1389, ул. Дубнинская д. 49,
адаптация входной группы, адаптация путей движения на объекте</t>
  </si>
  <si>
    <t>Детский сад №1486, ш. Дмитровское д. 101 А,
 адаптация входной группы, адаптация путей движения на объекте</t>
  </si>
  <si>
    <r>
      <t>Библиотека-филиал № 25 им. Е.А. Фурцевой Ф</t>
    </r>
    <r>
      <rPr>
        <sz val="12"/>
        <rFont val="Times New Roman"/>
        <family val="1"/>
      </rPr>
      <t>рунзенская наб., д. 50 (приспособление входной группы, установка поручней, оборудование для слабослышащих и слабовидящих)</t>
    </r>
  </si>
  <si>
    <r>
      <t>Библиотека-филиал № 28 им. В.В. Вересаева</t>
    </r>
    <r>
      <rPr>
        <sz val="12"/>
        <rFont val="Times New Roman"/>
        <family val="1"/>
      </rPr>
      <t xml:space="preserve"> Ружейный пер., д. 4, стр. 1 (приспособление входной группы, сан/узла, установка поручней, оборудование для слабослышащих и слабовидящих)</t>
    </r>
  </si>
  <si>
    <r>
      <t xml:space="preserve">Центральная детская библиотека-филиал № 25  </t>
    </r>
    <r>
      <rPr>
        <sz val="12"/>
        <rFont val="Times New Roman"/>
        <family val="1"/>
      </rPr>
      <t>Красногвардейский б-р, д. 1, стр. 1  установка поручней, оборудование для слабослышащих и слабовидящих)</t>
    </r>
  </si>
  <si>
    <r>
      <t xml:space="preserve">Детская библиотека-филиал № 29  </t>
    </r>
    <r>
      <rPr>
        <sz val="12"/>
        <rFont val="Times New Roman"/>
        <family val="1"/>
      </rPr>
      <t>Шмитовский п-д, д. 46, корп. 2 (установка поручней, оборудование для слабослышащих и слабовидящих)</t>
    </r>
  </si>
  <si>
    <r>
      <t xml:space="preserve">Библиотека-филиал № 48  </t>
    </r>
    <r>
      <rPr>
        <sz val="12"/>
        <rFont val="Times New Roman"/>
        <family val="1"/>
      </rPr>
      <t>Мукомольный  пр-д, д. 9, корп. 2 (приспособление входной группы, сан/узла, установка поручней, оборудование для слабослышащих и слабовидящих)</t>
    </r>
  </si>
  <si>
    <r>
      <t xml:space="preserve">Детская библиотека-филиал № 152  </t>
    </r>
    <r>
      <rPr>
        <sz val="12"/>
        <rFont val="Times New Roman"/>
        <family val="1"/>
      </rPr>
      <t>Б. Тишинский пер, д. 24, стр. 1 (приспособление входной группы с пандусом, сан/узла, установка поручней, оборудование для слабослышащих и слабовидящих)</t>
    </r>
  </si>
  <si>
    <r>
      <t xml:space="preserve">Библиотека-филиал № 43 им. А.М.Горького (библиотека передвижка)  </t>
    </r>
    <r>
      <rPr>
        <sz val="12"/>
        <rFont val="Times New Roman"/>
        <family val="1"/>
      </rPr>
      <t>ул. Стрельбищенский  пер.д.5корп.3 ( установка поручней)</t>
    </r>
  </si>
  <si>
    <r>
      <t xml:space="preserve">Библиотека-филиал № 106  </t>
    </r>
    <r>
      <rPr>
        <sz val="12"/>
        <rFont val="Times New Roman"/>
        <family val="1"/>
      </rPr>
      <t>ул. Русаковская, д. 8, стр. 3 (приспособление входной группы, сан/узла, установка поручней, оборудование для слабослышащих и слабовидящих)</t>
    </r>
  </si>
  <si>
    <r>
      <t xml:space="preserve">Библиотека-филиал № 90  </t>
    </r>
    <r>
      <rPr>
        <sz val="12"/>
        <rFont val="Times New Roman"/>
        <family val="1"/>
      </rPr>
      <t>ул. Дубининская, д. 20, стр. 1 (приспособление входной группы, сан/узла, установка поручней, оборудование для слабослышащих и слабовидящих)</t>
    </r>
  </si>
  <si>
    <r>
      <t xml:space="preserve">Библиотека-филиал № 134  </t>
    </r>
    <r>
      <rPr>
        <sz val="12"/>
        <rFont val="Times New Roman"/>
        <family val="1"/>
      </rPr>
      <t>Волгоградский пр-т, д. 16 (приспособление входной группы с пандусом, сан/узла, установка поручней, оборудование для слабослышащих и слабовидящих)</t>
    </r>
  </si>
  <si>
    <r>
      <t xml:space="preserve">Библиотека-филиал № 138  </t>
    </r>
    <r>
      <rPr>
        <sz val="12"/>
        <rFont val="Times New Roman"/>
        <family val="1"/>
      </rPr>
      <t>ул. Малая Калитниковская, д. 22, стр. 1 (устройство пандусом, приспособление сан/узла, установка поручней, оборудование для слабослышащих и слабовидящих)</t>
    </r>
  </si>
  <si>
    <r>
      <t xml:space="preserve">Детская библиотека-филиал № 140  </t>
    </r>
    <r>
      <rPr>
        <sz val="12"/>
        <rFont val="Times New Roman"/>
        <family val="1"/>
      </rPr>
      <t>ул. Новорогожская, д. 5 (приспособление входной группы с пандусом, сан/узла, установка поручней, оборудование для слабослышащих и слабовидящих)</t>
    </r>
  </si>
  <si>
    <r>
      <t xml:space="preserve">Нотно-музыкальная библиотека № 19 им. П.И. Юргенсона  </t>
    </r>
    <r>
      <rPr>
        <sz val="12"/>
        <rFont val="Times New Roman"/>
        <family val="1"/>
      </rPr>
      <t>Николоямский пер., д. 3, корп. 4 (устройство пандуса, приспособление сан/узла, установка поручней, оборудование для слабослышащих и слабовидящих)</t>
    </r>
  </si>
  <si>
    <r>
      <t xml:space="preserve">Дом культуры "Стимул"   </t>
    </r>
    <r>
      <rPr>
        <sz val="12"/>
        <rFont val="Times New Roman"/>
        <family val="1"/>
      </rPr>
      <t>ул. Нижегородская, д. 26 (приспособление входной группы, сан/узла, установка поручней, оборудование для слабослышащих)</t>
    </r>
  </si>
  <si>
    <r>
      <t xml:space="preserve">Дом культуры "Стимул"   </t>
    </r>
    <r>
      <rPr>
        <sz val="12"/>
        <rFont val="Times New Roman"/>
        <family val="1"/>
      </rPr>
      <t>Волгоградский пр-т., д. 7 (поручни для опорников)</t>
    </r>
  </si>
  <si>
    <r>
      <t xml:space="preserve">Дом культуры "Молодежный"   </t>
    </r>
    <r>
      <rPr>
        <sz val="12"/>
        <rFont val="Times New Roman"/>
        <family val="1"/>
      </rPr>
      <t>Еропкинский пер., д. 11 (приспособление входной группы, сан/узлов, оборудование для слабослышащих)</t>
    </r>
  </si>
  <si>
    <r>
      <t xml:space="preserve">Дом культуры "Молодежный"   </t>
    </r>
    <r>
      <rPr>
        <sz val="12"/>
        <rFont val="Times New Roman"/>
        <family val="1"/>
      </rPr>
      <t>ул. Пречистенка, д. 33/19, стр. 1 (приспособление входной группы, сан/узлов, оборудование для слабослышащих)</t>
    </r>
  </si>
  <si>
    <r>
      <t xml:space="preserve">Дом культуры на Петровских линиях </t>
    </r>
    <r>
      <rPr>
        <sz val="12"/>
        <rFont val="Times New Roman"/>
        <family val="1"/>
      </rPr>
      <t>ул. Петровские линии, д. 1/20 (приспособление входной группы, сан/узла, установка поручней, оборудование для слабослышащих)</t>
    </r>
  </si>
  <si>
    <r>
      <t xml:space="preserve">Дом  культуры "Молодежный"  </t>
    </r>
    <r>
      <rPr>
        <sz val="12"/>
        <rFont val="Times New Roman"/>
        <family val="1"/>
      </rPr>
      <t xml:space="preserve">Фрунзенская наб., д. 8 (поручни) </t>
    </r>
  </si>
  <si>
    <t>Школа №1324,Федеративный пр-т, д.27,оборудование санузла,входная группа, мобильный лестничный подъемник</t>
  </si>
  <si>
    <t>Нач.-школа №1757,ул. Новокосинская, д.40А, стр.1,оборудование санузла, мобильный лестничный подъемник- 2 шт.</t>
  </si>
  <si>
    <t>Центр образования №1926,ул. Салтыковская, д.5А,оборудование санузла,входная группа,мобильный лестничный подъемник</t>
  </si>
  <si>
    <t>Школа №423,Федеративный пр., д.1А,оборудование санузла</t>
  </si>
  <si>
    <t>Школа №450,ул. 3-я Владимирская, д.30А,оборудование санузла,входная группа,мобильный лестничный подъемник</t>
  </si>
  <si>
    <t>Школа №782,ул. Плющева, д.13А,оборудование санузла,входная группа,мобильный лестничный подъемник</t>
  </si>
  <si>
    <t>Центр образования №1852,Федеративный пр-т, д.11/10, стр.1,оборудование санузла, входная группа, пандус</t>
  </si>
  <si>
    <t>Школа №380,ул. 2-я Бухвостова, д.6,оборудование санузла,входная группа,мобильный лестничный подъемник</t>
  </si>
  <si>
    <t>Школа №708,Сиреневый б-р, д.3,оборудование санузла, входная группа</t>
  </si>
  <si>
    <t>Прогимназия№1749,ул. 13-я Парковая, д.29,оборудование санузла,входная группа,мобильный лестничный подъемник</t>
  </si>
  <si>
    <t>Д/с №2672,Погонный пр-д, д.1Г, входная группа, пандус, мобильный лестничный подъемник</t>
  </si>
  <si>
    <t>Д/с №62,ул. Вешняковская, д.41А, входная группа, мобильный лестничный подъемник</t>
  </si>
  <si>
    <t>Д/с №1039,ул. Кетчерская, д.6Б, входная группа, мобильный лестничный подъемник</t>
  </si>
  <si>
    <t>Всего объектов – 271:</t>
  </si>
  <si>
    <t>ГОУ СОШ № 84,Ферганский пр-д,д.10, кор.5,
ремонт пандуса, тактильные полосы</t>
  </si>
  <si>
    <t>ГОУ СОШ № 329,4-й Вешняковский пр-д,д.1,кор.2, сан.узел, входная группа, поручни, тактильные полосы, прилегающая территория</t>
  </si>
  <si>
    <t>ГОУ СОШ № 333,Волгоградский пр-т, д.74, кор.4, ремонт пандуса, сан.узел, тактильные полосы</t>
  </si>
  <si>
    <t>ГОУ СОШ № 335,Спортивный пр-д, д.3а, стр. 1,тактильная плитка, поручень</t>
  </si>
  <si>
    <t>ГОУ СОШ № 338,ул. Мариупольская, д.3.,пандус, сан.узел, тактильные полосы</t>
  </si>
  <si>
    <t>ГОУ СОШ №339, ул.Зеленодольская, д.33, к.2
санузел, пандус, тактильная плитка</t>
  </si>
  <si>
    <t>ГОУ СОШ № 355,Ферганский пр-д, д.5, кор.2,
пандус, сан.узел,тактильная плитка</t>
  </si>
  <si>
    <t>ГОУ СОШ № 393,ул.Краснодарская, д.45/11.,пандус, сан.узел, поручни, тактильные полосы</t>
  </si>
  <si>
    <t>ГОУ СОШ №394, Волгоградский пр-т, д.157, к.3, пандус, санузел, тактильная плитка</t>
  </si>
  <si>
    <t>ГОУ СОШ № 416,ул.Шепелюгинская д.21/13, стр.1, с.2,сан.узел,поручни, тактильные полосы</t>
  </si>
  <si>
    <t>ГБОУ СОШ № 424,ул.Авиамоторная, д.1, поручни, тактильные полосы, санузел</t>
  </si>
  <si>
    <t>ГОУ СОШ № 456,1-й Вешняковский пр-д,д.6/10., входная группа, поручни, тактильная плитка</t>
  </si>
  <si>
    <t>ГОУ СОШ № 458,7-я ул.Текстильщиков,д.9,стр.1, входная группа</t>
  </si>
  <si>
    <t>ГОУ СОШ № 460,ул.Белореченская,д.11., ремонт пандуса, сан.узел,тактильные полосы</t>
  </si>
  <si>
    <t>ГОУ СОШ № 466,ул.Юн.Ленинцев,д.40,кор.4,пандус, сан.узел,тактильные полосы</t>
  </si>
  <si>
    <t>ГОУ СОШ № 468 ,ул.Фёдора Полетаева, д.2,кор.8, ремонт пандусА, санузел, тактильная плитка</t>
  </si>
  <si>
    <t>ГОУ СОШ "Школа-здоровья" № 473,2-й Квартал Капотни, д.19,стр.2  ,санузел, поручни</t>
  </si>
  <si>
    <t>ГОУ СОШ № 475,ул.Люблинская, д.45, входная группа, прилегающая территория</t>
  </si>
  <si>
    <t>ГБОУ СОШ № 481
им. И.Х.Баграмяна,ул.Нижегородская, д.67, тактильные полосы, санузел</t>
  </si>
  <si>
    <t>Детский сад №1548, б-р Бескудниковский д.9,
адаптация входной группы, адаптация путей движения на объекте</t>
  </si>
  <si>
    <t>Детский сад №1578, ш. Дмитровское д.96 к.7,
устройство (ремонт) пандуса, адаптация входной группы, адаптация путей движения на объекте, адаптация санитарно-бытовых помещений</t>
  </si>
  <si>
    <t>Детский сад №1934, ш. Дмитровское д. 93 к.3,
устройство (ремонт) пандуса, адаптация входной группы, адаптация путей движения на объекте, адаптация санитарно-бытовых помещений</t>
  </si>
  <si>
    <t>Детский сад №281, ул. Клязьминская д10Б,
адаптация прилегающей территории,  адаптация входной группы, адаптация путей движения на объекте</t>
  </si>
  <si>
    <t>Детский сад №1485, ул. Клязьминская д.21А ,
адаптация прилегающей территории,  адаптация входной группы, адаптация путей движения на объекте</t>
  </si>
  <si>
    <t>Детский сад №1487, ул. Клязьминская д.7 А,
адаптация прилегающей территории,  адаптация входной группы, адаптация путей движения на объекте</t>
  </si>
  <si>
    <t>Детский сад №1965, ул. Учинская д.4,
адаптация прилегающей территории, адаптация входной группы, адаптация путей движения на объекте</t>
  </si>
  <si>
    <t>Д/дом №57,ул. Реутовская, д.24Б ,оборудование санузла, входная группа</t>
  </si>
  <si>
    <t>Школа №351,ул. 13-я Парковая, д.18А,оборудование санузла, пандус, входная группа</t>
  </si>
  <si>
    <t>Школа №440,Измайловский пр-т, д.115,оборудование санузла, входная группа</t>
  </si>
  <si>
    <t>Школа №695,ул. Первомайская, д.78,оборудование санузла, пандус, входная группа</t>
  </si>
  <si>
    <t>Школа №723,ул. Нижн. Первомайская, д.51,оборудование санузла, пандус, входная группа</t>
  </si>
  <si>
    <t>Школа №448,Акулово, д.43А,оборудование санузла</t>
  </si>
  <si>
    <t>Школа №664,ул. Главная, д.13,оборудование санузла, входная группа</t>
  </si>
  <si>
    <t>Школа №1021,ул. Главная, д.9А, стр.1,оборудование санузла, входная группа</t>
  </si>
  <si>
    <t>Школа №375,Щелковское ш., д.79А,оборудование санузла, входная группа</t>
  </si>
  <si>
    <t>Школа №428,ул. Амурская, д.60,оборудование санузла, входная группа</t>
  </si>
  <si>
    <t>Школа №767,ул. Уральская, д.19,оборудование санузла</t>
  </si>
  <si>
    <t>Школа №1078,ул. Алтайская, д.10А,оборудование санузла, пандус, входная группа</t>
  </si>
  <si>
    <t>Школа №1320,ул. Камчатская, д.10,оборудование санузла, пандус, входная группа</t>
  </si>
  <si>
    <t>Школа №1352,Щелковское ш., д.77А,оборудование санузла, входная группа</t>
  </si>
  <si>
    <t>Ц.О. №1475 (1075),ул. Новосибирская, д.8А,оборудование санузла, входная группа</t>
  </si>
  <si>
    <t>Детский сад №2230, ул. Зеленоградская , д. 37 А,
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</si>
  <si>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>Детский сад № 2528, ул. Дыбенко, д.2 А,
адаптация прилегающей территории,  адаптация входной группы, адаптация путей движения на объекте</t>
  </si>
  <si>
    <t>Центр развития ребёнка детский сад  №2574, ул. Дыбенко, д.34А,
адаптация прилегающей территории,  адаптация входной группы, адаптация путей движения на объекте</t>
  </si>
  <si>
    <t>Детский сад №29, ул. Лавочкина , д.50 к.2 ,
адаптация прилегающей территории, адаптация входной группы, адаптация путей движения на объекте</t>
  </si>
  <si>
    <t>Детский сад №690, ул. Фестивальная ,   д.61 А ,
адаптация прилегающей территории,  адаптация входной группы, адаптация путей движения на объекте</t>
  </si>
  <si>
    <t>Детский сад №249, ул. Зорге,  д. 8,
 адаптация входной группы, адаптация путей движения на объекте</t>
  </si>
  <si>
    <t>Детский сад №1059, ул. Куусинена,  д. 3   ,
 адаптация входной группы, адаптация путей движения на объекте</t>
  </si>
  <si>
    <t>Детский сад №1500, ш. Хорошевское , д. 54,
адаптация прилегающей территории, адаптация входной группы, адаптация путей движения на объекте</t>
  </si>
  <si>
    <t>Д/сад № 2157, 2-я Новорублевская ул., д. 5, к. 3, Пандус</t>
  </si>
  <si>
    <t>Д/сад № 2158, Матвеевская ул, д.42, к.2, Пандус</t>
  </si>
  <si>
    <t>Д/сад № 2172, Шолохова ул, д.30, к.1, Пандус</t>
  </si>
  <si>
    <t>Д/сад № 2183, Новорублевская ул, д.8, стр.1, Пандус</t>
  </si>
  <si>
    <t>Д/сад № 2184, 2-я Новорублевская ул, д.10, с.1, Пандус</t>
  </si>
  <si>
    <t>Д/сад № 2252, Никулинская ул, д. 7, Пандус</t>
  </si>
  <si>
    <t>Д/сад № 2430, Ак.Анохина ул, д.4, к.6, Пандус</t>
  </si>
  <si>
    <t>Д/сад № 2438, Ак.Анохина ул, д.52, к.2, Пандус</t>
  </si>
  <si>
    <t>Д/сад № 2459, Боровское ш., д.20, к.2, Пандус</t>
  </si>
  <si>
    <t>Д/сад  № 2475, Мичуринский пр., д.17, к.4, Пандус</t>
  </si>
  <si>
    <t>Д/сад № 2476, ул. Н. Ковшовой, д.15, Пандус</t>
  </si>
  <si>
    <t>Д/сад № 2515, Осенний б-р, д.9, к.2, Пандус</t>
  </si>
  <si>
    <t>Д/сад № 2523, Мичуринский пр., д.5, к.3, Пандус</t>
  </si>
  <si>
    <t>Д/сад № 2523, Мичуринский пр., д.5, к.2, Пандус</t>
  </si>
  <si>
    <t>Д/сад № 2540, Богданова ул., 10-3, Пандус</t>
  </si>
  <si>
    <t>Д/сад № 2562, Лукинская ул., д.15, к.1, Пандус</t>
  </si>
  <si>
    <t>Д/сад № 2571, Кременчугская ул., к.11, Пандус</t>
  </si>
  <si>
    <t>Д/сад № 2572, Молодогвардейская ул.. д. 34, к. 1, Пандус</t>
  </si>
  <si>
    <t>Д/сад № 2604, Богданова ул., д. 14, Пандус</t>
  </si>
  <si>
    <t>Д/сад № 2605, Оршанская ул., д. 12, к. 2, Пандус</t>
  </si>
  <si>
    <t>Д/сад № 2637, Рублевское ш., д. 18, к. 2, Пандус</t>
  </si>
  <si>
    <t>Д/сад № 2652, Лукинская ул., д. 6, к. 1, Пандус</t>
  </si>
  <si>
    <t>Д/сад № 2653, Лукинская ул., д. 6, к. 1, Пандус</t>
  </si>
  <si>
    <t>Д/сад № 2698, Матвеевская ул., д. 17, к. 5, Пандус</t>
  </si>
  <si>
    <t xml:space="preserve">Д.сад № 212, ул.Живописная, 9-4    , 
 Поручни  внешние(поручни ограждения лестницы) </t>
  </si>
  <si>
    <t xml:space="preserve">Д.сад № 331, ул.Авиационная, 23,
Пандус  входной  с поручнями </t>
  </si>
  <si>
    <t xml:space="preserve">Д.сад № 552, ул.Исаковского, 24-3,
Пандус  входной  с поручнями </t>
  </si>
  <si>
    <t>Д.сад № 565, ул.Планерная 12-7, 
 Прилегающая   территория</t>
  </si>
  <si>
    <t xml:space="preserve">Д.сад №  637 (ЦРР), ул.Ген.Глаголева, 28-1,
  Поручни  внешние(поручни ограждения лестницы) </t>
  </si>
  <si>
    <t>Д.сад № 1265   ул.Твардовского, 13-1,
Пандус  входной  с поручнями, Прилегающая  территория</t>
  </si>
  <si>
    <t>Д.сад № 1339   ул.Твардовского, 17-2 ,
Пандус  входной  с поручнями  , Прилегающая  территория</t>
  </si>
  <si>
    <t>ГОУ СОШ № 1905,ул.Маршала Полубоярова, д.22,пандус, сан.узел,тактильная плитка</t>
  </si>
  <si>
    <t>ГОУ СОШ № 1908,ул.Привольная, д.41,санузел, тактильная плитка</t>
  </si>
  <si>
    <t>ГОУ СОШ № 1909,ул.Маршала Полубоярова, д.12,санузел, тактильная плитка</t>
  </si>
  <si>
    <t>ГОУ СОШ № 1910,Мячковский б-р, д.25.,входная группа, поручни, тактильная плитка</t>
  </si>
  <si>
    <t>ГОУ СОШ № 1922,ул.Привольная, д.45,пандус, сан.узел,тактильные полосы</t>
  </si>
  <si>
    <t>ГОУ СОШ № 1934
Российско-Словац-
кой дружбы,Мячковский б-р, д.7,корп.1,входная группа, поручни, тактильная плитка</t>
  </si>
  <si>
    <t>ГОУ СОШ 1935, ул.Ав.Миля, д.18, к.2, ремонт пандуса, санузел, тактильная плитка</t>
  </si>
  <si>
    <t>ГОУ СОШ № 1937,Самаркандский б-р, д.28,корп.2,пандус, сан.узел,тактильные полосы</t>
  </si>
  <si>
    <t>ГОУ СОШ "Школа 
здоровья" № 1959,Перервенский б-р, д.16,корп.1 входная группа, поручни, тактильная плитка</t>
  </si>
  <si>
    <t>ГОУ СОШ № 1965,ул.Перерва,д.41,корп.2,входная группа, поручни, тактильная плитка</t>
  </si>
  <si>
    <t>ГОУ СОШ № 1967,ул.Братиславская, д.8,корп.1,входная группа, поручни, тактильная плитка</t>
  </si>
  <si>
    <t>ГОУ СОШ № 1968,ул.Верхние поля,д.30,входная группа, поручни, тактильная плитка</t>
  </si>
  <si>
    <t>ГОУ СОШ № 1986,ул.Новороссийская,д.36,входная группа, поручни, тактильная плитка</t>
  </si>
  <si>
    <t>ГОУ СОШ № 1987, ул.Белореченская,д.36,корп.1,пандус, сан.узел, тактильные полосы</t>
  </si>
  <si>
    <t>ГОУ СОШ 1996, Капотня, 5-й квартал, д.28, с.1, ремонт пандусА, санузел</t>
  </si>
  <si>
    <t>ГОУ СОШ № 2011,ул.Марьинский парк,д.37, ремонт пандуса, сан.узел, входная группа, тактильные полосы</t>
  </si>
  <si>
    <t>ГОУ СОШ № 2012,ул.Верхние поля,д.47,корп.1,пандус, сан.узел, поручни, тактильные полосы</t>
  </si>
  <si>
    <t>ГОУ СОШ  " Школа здоровья" № 2028,ул. Гурьянова, д.2, кор.6,входная группа, поручни, тактильная плитка</t>
  </si>
  <si>
    <t>ГОУ ДОУ № 2679, ул. Бехтерева, дом 13, корп.4, Ступенькоход, "бегущая строка", знаки  по Брайлю</t>
  </si>
  <si>
    <t>ГОУ СОШ  специальная общеобразовательная школа № 5 "Доверие", ул,Бирюлевская д.20,   Бегущая строка, знаки по Брайлю,переоборудование сан.узла, пандус</t>
  </si>
  <si>
    <t xml:space="preserve">ГОУ СОШ №196"Школа надомного обучения"  5-й Донской пр. д. 21А к.29  Расширение дверных проемов, Ступенькоход, "бегущая строка", знаки  по Брайлю                           </t>
  </si>
  <si>
    <t>ГОУ СОШ № 420, ул.Шипиловская д. 18 к,2  Устройство пандуса, переоборудование сан.узла,  ступенькоход, "бегущая строка", знаки  по Брайлю</t>
  </si>
  <si>
    <t>ГОУ СОШ № 426, Борисовский пр-д д. 10 к.2 , Устройство пандуса, переоборудование сан.узла,  ступенькоход, "бегущая строка", знаки  по Брайлю</t>
  </si>
  <si>
    <t>ГОУ ЦО № 1417,ул.Марш.Кожедуба, д. 16, корп. 2,понижение бортового камня, тактильные полосы</t>
  </si>
  <si>
    <t>ГОУ ЦО 1420, Ташкентская ул, д.18, к.3, ремонт пандуса, санузел, тактильная плитка</t>
  </si>
  <si>
    <t>ГОУ ЦО № 1421 (шк)
(быв.д/с № 2585),ул.Васильцовский Стан, д.4 и д.3, к.2, пандус, свходная группа,  поручни, тактильные полосы</t>
  </si>
  <si>
    <t>ГОУ ЦО № 1423 ,Перервенский б-р,д.5,кор.3 ,входная группа, поручни, тактильная плитка</t>
  </si>
  <si>
    <t>ГОУ ЦО № 1439,Жулебинский б-р, д.38,пандус, сан.узел,тактильные полосы</t>
  </si>
  <si>
    <t>ГБОУ ЦО № 1457,Хвалынский б-р, д.4, корп.4, ремонт пандуса, сан.узел, тактильные полосы</t>
  </si>
  <si>
    <t>ГОУ ЦО № 1458 ,Перервенский б-р, д.10,корп.1,входная группа, поручни, тактильная плитка</t>
  </si>
  <si>
    <t>ГБОУ ЦО № 1460,ул.Привольная,  д.37,пандус, сан.узел, тактильные полосы</t>
  </si>
  <si>
    <t>ГОУ ЦО № 1462,Мячковский б-р, д.7, корп.2,входная группа, поручни, тактильная плитка</t>
  </si>
  <si>
    <t>ГОУ ЦО № 1469,ул.Юн.Ленинцев, д.45,корп.2,пандус, сан.узел,тактильные полосы</t>
  </si>
  <si>
    <t>ГОУ ЦО № 1477 ,ул.Белореченская, д.36,корп.2,входная группа, поручни, тактильная плитка</t>
  </si>
  <si>
    <t>ГОУ ЦО № 1493,ул. Новомарьинская, д.7,корп.2,входная группа, поручни, тактильная плитка</t>
  </si>
  <si>
    <t>ГОУ ЦО 1699, Перовское ш., д.8, понижение бортового камня, поручни, входная группа</t>
  </si>
  <si>
    <t>ГОУ ЦО "Школа здоровья" № 1804
"Кожухово",2-й Южнопортовый пр-д, д.11,стр.2, входная группа, поручни, тактильная плитка</t>
  </si>
  <si>
    <t>Школа №377,ул. Магнитогорская, д.15 ,оборудование санузла, входная группа</t>
  </si>
  <si>
    <t>Школа №405,ул. Сталеваров, д.16А,оборудование санузла, пандус, входная группа</t>
  </si>
  <si>
    <t>Школа №1373 (689),ул. Чечулина, д.28,оборудование санузла, пандус, входная группа</t>
  </si>
  <si>
    <t>Школа №1849,ул. Челябинская, д.9,оборудование санузла</t>
  </si>
  <si>
    <t>Нач. шк.-д/с №1886,ш. Энтузиастов, д.94А,оборудование санузла, пандус, входная группа</t>
  </si>
  <si>
    <t>Пансионат для ветеранов труда № 6 Департамента социальной защиты населения города Москвы  (государственное учреждение) ЮЗАО по адресу: 117437, Москва, ул. Островитянова, д.10</t>
  </si>
  <si>
    <t>Детский дом-интернат для умственно отсталых детей № 7 Департамента социальной защиты населения города Москвы  (государственное учреждение) ЮЗАО 
( ул. Профсоюзная, д. 47, корп. 2)</t>
  </si>
  <si>
    <t>Детский дом-интернат для умственно отсталых детей № 8 Департамента социальной защиты населения города Москвы (государственное учреждение) ЮАО 
( Борисовский пр-д, д. 3, корп. 3)</t>
  </si>
  <si>
    <t>Пансионат для ветеранов труда № 9 Департамента социальной защиты населения города Москвы  (государственное учреждение) СЗАО
( ул. Виллиса Лациса, д.2)</t>
  </si>
  <si>
    <t>Государственное учреждение Психоневрологический интернат  № 11 Департамента социальной защиты населения города Москвы (ЮВАО)
( ул. Ставропольская, д. 37)</t>
  </si>
  <si>
    <t>Психоневрологический интернат № 12 Департамента социальной защиты населения города Москвы (государственное учреждение) ВАО 
( 9-я Парковая ул., д.53)</t>
  </si>
  <si>
    <t>Психоневрологический интернат № 13 Департамента социальной защиты населения города Москвы (государственное учреждение)
( Московская обл., Ступинский р-н, с. Лужники)</t>
  </si>
  <si>
    <t>Пансионат "Коньково" для ветеранов войны Департамента социальной защиты населения города Москвы  (государственное учреждение) ЮЗАО
(ул. Профсоюзная, д. 140, корп. 6)</t>
  </si>
  <si>
    <t>Центр развития ребёнка детский сад № 2508, б-р Ходынский , д. 11 стр. 2,
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</si>
  <si>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>Школа 195,Мурановская ул, 10а,пандус, санузел</t>
  </si>
  <si>
    <t>Школа 252,Добролюбова ул, 14,пандус, санузел</t>
  </si>
  <si>
    <t>Школа 267,Бестужевых ул,23,пандус, санузел</t>
  </si>
  <si>
    <t>Школа 298,Изумрудная ул,13 к.3,пандус, санузел</t>
  </si>
  <si>
    <t>Школа 304,Кондратюка ул, 5,пандус, санузел</t>
  </si>
  <si>
    <t>Школа 745,Алтуфьевское ш, 30а,пандус, санузел</t>
  </si>
  <si>
    <t>Школа 750,Палехская ул, 8,пандус, санузел</t>
  </si>
  <si>
    <t>Школа 756,Грекова ул, 11а,пандус, санузел</t>
  </si>
  <si>
    <t>Школа 950,Отрадная ул, 1а,пандус, санузел</t>
  </si>
  <si>
    <t>Школа 961,Бибиревская ул, 5,пандус, санузел</t>
  </si>
  <si>
    <t>Школа 1097,Печерская ул, 18,пандус, санузел</t>
  </si>
  <si>
    <t>Школа 1237,Шокальского пр, 11 к.3,пандус, санузел</t>
  </si>
  <si>
    <t>Школа 1316,Молодцова ул, 4 стр.1,пандус, санузел</t>
  </si>
  <si>
    <t>Школа 1411,Северный б-р, 1а,пандус, санузел</t>
  </si>
  <si>
    <t>ЦО 1430,Новгородская ул, 21а,пандус, санузел</t>
  </si>
  <si>
    <t>ЦО 1486,Алтуфьевское ш, 12в,пандус, санузел</t>
  </si>
  <si>
    <t>Школа 1956,Старомарьинское ш, 5,пандус, санузел</t>
  </si>
  <si>
    <t>Школа 10,Ростокинская ул, 7 с.1,пандус, санузел</t>
  </si>
  <si>
    <t>Д/с 5,Фонвизина ул, 14 к.1,пандус</t>
  </si>
  <si>
    <t>Д/с 261,Широкая ул, 24а,пандус</t>
  </si>
  <si>
    <t>Д/с 271,Кибальчича ул, 3а,пандус</t>
  </si>
  <si>
    <t>Д/с 290,Комарова ул, 3е,пандус</t>
  </si>
  <si>
    <t>Д/с 507,Ивовая ул, 7 к.1,пандус</t>
  </si>
  <si>
    <t>Д/с 594,Тихомирова ул, 13,пандус</t>
  </si>
  <si>
    <t>Д/с 665,Студеный пр, 10Б,пандус</t>
  </si>
  <si>
    <t>Д/с 708,Черского пр, 21б,пандус</t>
  </si>
  <si>
    <t>Д/с 783,Палехская ул, 16 к.1,пандус</t>
  </si>
  <si>
    <t>Д/с 832,Милашенкова ул, 10б,пандус</t>
  </si>
  <si>
    <t>Д/с 924,Палехская ул, 2,пандус</t>
  </si>
  <si>
    <t>Д/с 932,Мурановская ул, 6а,пандус</t>
  </si>
  <si>
    <t>Д/с 937,Плещеева ул, 11б,пандус</t>
  </si>
  <si>
    <t>Д/с 939,Бестужевых ул, 7а,пандус</t>
  </si>
  <si>
    <t>Д/с 962,Федоскинская ул, 3а,пандус</t>
  </si>
  <si>
    <t>Д/с 965,Декабристов ул, 35б,пандус</t>
  </si>
  <si>
    <t>Д/с 977,Илимская ул, 2б,пандус</t>
  </si>
  <si>
    <t>Д/с 1058,Бестужевых ул, 13а,пандус</t>
  </si>
  <si>
    <t>Д/с 1074,Углическая ул,4 к.1,пандус</t>
  </si>
  <si>
    <t>Д/с 1108,Коненкова ул, 12в,пандус</t>
  </si>
  <si>
    <t>Д/с 1115,Мурановская ул, 12б,пандус</t>
  </si>
  <si>
    <t>Д/с 1121,Корнейчука ул, 24а,пандус</t>
  </si>
  <si>
    <t>Управление социальной защиты населения района "Марьина Роща" адрес: 127521, Москва, Старомарьинское ш., д.15</t>
  </si>
  <si>
    <t>Управление социальной защиты населения района "Ростокино" адрес: 129226, Москва, ул. Докукина, д.11, корп. 2</t>
  </si>
  <si>
    <t>Всего объектов - 3:</t>
  </si>
  <si>
    <t>при ремонте действующих - 3</t>
  </si>
  <si>
    <t xml:space="preserve">Управление социальной защиты населения района «Выхино-Жулебино адрес: 109542, Москва, Рязанский проспект, д.64,к.2            </t>
  </si>
  <si>
    <t xml:space="preserve">Управление социальной защиты населения района «Нижегородский» адрес: 109391, Москва, Рязанский проспект, д.31 </t>
  </si>
  <si>
    <t>ГУ Социальный приют для детей и подростков района "Зюзино" адрес: 117452, Москва, ул. Азовская, д.33,к.3</t>
  </si>
  <si>
    <t>Всего объектов - 2:</t>
  </si>
  <si>
    <t>при ремонте действующих - 2</t>
  </si>
  <si>
    <t>Управление социальной защиты населения района "Северное Тушино" адрес: 125459, Москва, б-р Яна Райниса, д.17</t>
  </si>
  <si>
    <t xml:space="preserve">Управление социальной защиты населения района "Хорошево-Мневники" адрес: 123154, Москва, б-р Генерала Карбышева, д.14 </t>
  </si>
  <si>
    <t>ГУ Реабилитационный центр по социальной адаптации инвалидов и участников военных действий, адрес: 103460, Москва, Зеленоград, корп. 1137</t>
  </si>
  <si>
    <t>Стационарные учреждения Департамента социальной защиты населения города Москвы</t>
  </si>
  <si>
    <t>Пансионат для ветеранов труда № 1 Департамента социальной защиты населения города Москвы (государственное учреждение) САО 
( ул. Правобережная, д.4)</t>
  </si>
  <si>
    <t>ГОУ д/с компенсир. вида с приоритет. осуществ. квалиф. коррекц. откл.  физ. псих. разв.воспит. № 829,ул.Гурьянова, д.45,входная группа, тактильная плитка</t>
  </si>
  <si>
    <t>ГОУ д/с № 839,ул.Энергетическая, д.2,входная группа, тактильная плитка</t>
  </si>
  <si>
    <t>ГОУ Центр развития 
ребёнка-д/с № 867,Рязанский пр-т, д.70, кор.4,
входная группа, поручень</t>
  </si>
  <si>
    <t>ГОУ д/с № 872,ул. Гурьянова, д.21,входная группа, тактильная плитка</t>
  </si>
  <si>
    <t>ГОУ д/с общеразв. вида № 923,ул.Гурьянова, д. 3а,входная группа, тактильная плитка</t>
  </si>
  <si>
    <t>ГОУ д/с № 931
компенсирующ.вида,ул.Сормовская, д.5,
пандус, расширение входной группы, тактильная плитка</t>
  </si>
  <si>
    <t>ГОУ д/с № 950,ул.Гурьянова, д.47,входная группа, тактильная плитка</t>
  </si>
  <si>
    <r>
      <t>Центральная детская библиотека №110</t>
    </r>
    <r>
      <rPr>
        <sz val="12"/>
        <rFont val="Times New Roman"/>
        <family val="1"/>
      </rPr>
      <t xml:space="preserve"> (Химкинский бульвар, д. 16, корп.1) - расширение крыльца, обустройство крыльца нескользким покрытием, устройство пандуса   двухуровневыми поручнями</t>
    </r>
  </si>
  <si>
    <r>
      <t>Центральная детская библиотека  № 27</t>
    </r>
    <r>
      <rPr>
        <sz val="12"/>
        <rFont val="Times New Roman"/>
        <family val="1"/>
      </rPr>
      <t xml:space="preserve"> (ул. Академика Бочвара, д.5 корп.1) - пандус внешний с нескользким покрыитием, поручни к нему, тактильные полосы, контрастные полосы с выполнением мелких ремонтных работ,  установка  светового табло, кнопка экстренного вызова</t>
    </r>
  </si>
  <si>
    <r>
      <t xml:space="preserve">Библиотека № 30 </t>
    </r>
    <r>
      <rPr>
        <sz val="12"/>
        <rFont val="Times New Roman"/>
        <family val="1"/>
      </rPr>
      <t>(3-ий Митинский пер. д. 2) - расширение дверного проёма входной группы, обустройство крыльца нескользким покрытием, устройство пандуса  с нескользким покрытием и двухуровневыми поручнями,  устройство внутренного пандуса в тамбуре с двухуровневыми  поручнями</t>
    </r>
  </si>
  <si>
    <r>
      <t>Библиотека №32</t>
    </r>
    <r>
      <rPr>
        <sz val="12"/>
        <rFont val="Times New Roman"/>
        <family val="1"/>
      </rPr>
      <t xml:space="preserve"> (ул. Барышиха,  д. 21) - обустройство крыльца  и лестниц нескользким покрытием, обустройство пандуса   нескользким покрытием и двухуровневыми поручнями, в с/узле тактильная направляющая полоса, крючки для костылей,  поручни,сантехника, кнопка экстренного вызова</t>
    </r>
  </si>
  <si>
    <r>
      <t>Библиотека  №34</t>
    </r>
    <r>
      <rPr>
        <sz val="12"/>
        <rFont val="Times New Roman"/>
        <family val="1"/>
      </rPr>
      <t xml:space="preserve"> (ул. Генерала Белобородова, д. 30) - обустройство крыльца нескользким покрытием, обустройство пандуса   нескользким покрытием и двухуровневыми поручнями, в с/узле тактильная направляющая полоса, крючки для костылей,поручни,сантехника, кнопка экстренного вызова</t>
    </r>
  </si>
  <si>
    <r>
      <t>Библиотека №123</t>
    </r>
    <r>
      <rPr>
        <sz val="12"/>
        <rFont val="Times New Roman"/>
        <family val="1"/>
      </rPr>
      <t xml:space="preserve">  (ул. Планерная, д. 7, корп.1) - замена входной группы без порожка, обустройство с/узла: сан.техникой,поручнями, крючками, прибором для сушки рук</t>
    </r>
  </si>
  <si>
    <r>
      <t>Библиотека   №217</t>
    </r>
    <r>
      <rPr>
        <sz val="12"/>
        <rFont val="Times New Roman"/>
        <family val="1"/>
      </rPr>
      <t xml:space="preserve"> (ул. Свободы, д. 61) -убустройство нескользким покрытием крыльца и лестниц, поручни, обустройство с/узла: сан.техникой,поручнями, крючками, прибором для сушки рук</t>
    </r>
  </si>
  <si>
    <r>
      <t>Библиотека  №136</t>
    </r>
    <r>
      <rPr>
        <sz val="12"/>
        <rFont val="Times New Roman"/>
        <family val="1"/>
      </rPr>
      <t xml:space="preserve">  (ул.  Свободы, д. 45,  стр.1) -нескользкое покрытие крыльца, устройство пандуса с нескользким покрытием, двухуровневыми поручнями, оборудование с/узла поручнями для раковины, крючками для костылей, тактильной направляющей полосой</t>
    </r>
  </si>
  <si>
    <r>
      <t>Библиотека  №216</t>
    </r>
    <r>
      <rPr>
        <sz val="12"/>
        <rFont val="Times New Roman"/>
        <family val="1"/>
      </rPr>
      <t xml:space="preserve">   (ул. Туристская, д.   31 кор.1) -замена входной группы без порожка (2 двери),устройство крыльца нескользким покрытием,устройство пандуса с нескользким покрытием и двухуровневыми поручнями  обустройство с/узла: сан.техникой,поручнями,крючками для костылей</t>
    </r>
  </si>
  <si>
    <r>
      <t>Библиотека  №252</t>
    </r>
    <r>
      <rPr>
        <sz val="12"/>
        <rFont val="Times New Roman"/>
        <family val="1"/>
      </rPr>
      <t xml:space="preserve">  (3-ий Митинский пер., д. 2) - расширение дверного проёма входной группы, обустройство крыльца нескользким покрытием, устройство пандуса  с нескользким покрытием и двухуровневыми поручнями,  устройство внутренного пандуса в тамбуре с  двухуровневыми  поручнями</t>
    </r>
  </si>
  <si>
    <r>
      <t xml:space="preserve">Центральная библиотека № 49 </t>
    </r>
    <r>
      <rPr>
        <sz val="12"/>
        <rFont val="Times New Roman"/>
        <family val="1"/>
      </rPr>
      <t>(ул. Мневники, д. 10, к.1) - световое табло</t>
    </r>
  </si>
  <si>
    <r>
      <t>Библиотека № 14</t>
    </r>
    <r>
      <rPr>
        <sz val="12"/>
        <rFont val="Times New Roman"/>
        <family val="1"/>
      </rPr>
      <t xml:space="preserve">  (ул. Кулакова, д. 19) - установка нижнего пандуса и перил, замена внешнего верхнего пандуса и перил, тактильные полосы, контрастные полосы, световое табло</t>
    </r>
  </si>
  <si>
    <r>
      <t xml:space="preserve">Библиотека № 54 </t>
    </r>
    <r>
      <rPr>
        <sz val="12"/>
        <rFont val="Times New Roman"/>
        <family val="1"/>
      </rPr>
      <t xml:space="preserve"> (ул. Маршала Тухачевского, д. 28, к.1) - замена внешнего пандуса, тактильные полосы, контрастные полосы, световое табло</t>
    </r>
  </si>
  <si>
    <r>
      <t>Детская библиотека № 98</t>
    </r>
    <r>
      <rPr>
        <sz val="12"/>
        <rFont val="Times New Roman"/>
        <family val="1"/>
      </rPr>
      <t xml:space="preserve"> (ул.Народного Ополчения,д. 37, к.1) тактильные полосы, контрастные полосы, световое табло</t>
    </r>
  </si>
  <si>
    <r>
      <t xml:space="preserve">Государственное учреждение    культуры города Москвы   «Дом культуры  «Огонек», </t>
    </r>
    <r>
      <rPr>
        <sz val="12"/>
        <rFont val="Times New Roman"/>
        <family val="1"/>
      </rPr>
      <t xml:space="preserve">ул. Маршала Василевского, д.11, к. 1 (входная группа, поручни, приспособление сан/узла - поручни, крючки, кнопка экстренного вызова) </t>
    </r>
  </si>
  <si>
    <r>
      <t xml:space="preserve"> ГУК «Клуб «Современник» (филиал)</t>
    </r>
    <r>
      <rPr>
        <sz val="12"/>
        <rFont val="Times New Roman"/>
        <family val="1"/>
      </rPr>
      <t>, ул. Маршала Вершинина, д. 8, корп.2 (в сан\узле - крючки, поручни, кнопка экстренного  вызова)</t>
    </r>
  </si>
  <si>
    <r>
      <t>ГУК «Клуб «Современник» (филиал),</t>
    </r>
    <r>
      <rPr>
        <sz val="12"/>
        <rFont val="Times New Roman"/>
        <family val="1"/>
      </rPr>
      <t xml:space="preserve"> ул. Маршала Рыбалко, д. 13  корп.1 (в сан\узле - крючки, поручни, кнопка экстренного  вызова)</t>
    </r>
  </si>
  <si>
    <r>
      <t xml:space="preserve">ГУК «Клуб «Современник» (филиал), </t>
    </r>
    <r>
      <rPr>
        <sz val="12"/>
        <rFont val="Times New Roman"/>
        <family val="1"/>
      </rPr>
      <t>ул. Расплетина, д.13, (в сан\узле - крючки, поручни, кнопка экстренного  вызова)</t>
    </r>
  </si>
  <si>
    <r>
      <t>ГУК «Клуб «Современник»   (филиал),</t>
    </r>
    <r>
      <rPr>
        <sz val="12"/>
        <rFont val="Times New Roman"/>
        <family val="1"/>
      </rPr>
      <t xml:space="preserve"> ул. Исаковского, д. 6, к.1;  (поручни для опорников, нескользкое покрытие, в сан\узле - крючки, поручни, кнопка экстренного  вызова)  </t>
    </r>
  </si>
  <si>
    <r>
      <t xml:space="preserve">ГУК «Клуб «Современник»   (филиал), </t>
    </r>
    <r>
      <rPr>
        <sz val="12"/>
        <rFont val="Times New Roman"/>
        <family val="1"/>
      </rPr>
      <t xml:space="preserve">ул. Маршала Катукова, д. 9, к.3 (нескользкое покрытие, тактильные полосы,  в сан\узле - крючки, поручни, кнопка экстренного  вызова) </t>
    </r>
  </si>
  <si>
    <r>
      <t>ГОУДОД «Детская музыкальная школа им. Я.В.Флиера»</t>
    </r>
    <r>
      <rPr>
        <sz val="12"/>
        <rFont val="Times New Roman"/>
        <family val="1"/>
      </rPr>
      <t xml:space="preserve"> Ул. Маршала Новикова, д.16 (поручни для опорников, крючки , поручни в санузле)</t>
    </r>
  </si>
  <si>
    <r>
      <t xml:space="preserve">ГОУДОД«Детская музыкальная школа им.С.М. Майкапара»  </t>
    </r>
    <r>
      <rPr>
        <sz val="12"/>
        <rFont val="Times New Roman"/>
        <family val="1"/>
      </rPr>
      <t>Маршала Катукова,    д. 19, к.3 (поручни для опорников, тактильные полосы, в санузле поручни, крючки )</t>
    </r>
  </si>
  <si>
    <r>
      <t>Библиотека  №55</t>
    </r>
    <r>
      <rPr>
        <sz val="12"/>
        <rFont val="Times New Roman"/>
        <family val="1"/>
      </rPr>
      <t xml:space="preserve"> (ул. Габричевского,  д. 8 корп.1) -разработка и согласование ПСД </t>
    </r>
  </si>
  <si>
    <r>
      <t>ГУК  "ДК "Салют"(</t>
    </r>
    <r>
      <rPr>
        <sz val="12"/>
        <rFont val="Times New Roman"/>
        <family val="1"/>
      </rPr>
      <t>ул. Свободы, д. 37) оборудование кресел в 2-х зрительных залах фоновыми приставками  к слуховым аппаратам в количестве 150 шт.;устанока 2-х звуковых информаторов и 2-х световых табло в холлах большого и малого зрительных залов</t>
    </r>
  </si>
  <si>
    <r>
      <t>Библиотека № 51</t>
    </r>
    <r>
      <rPr>
        <sz val="12"/>
        <rFont val="Times New Roman"/>
        <family val="1"/>
      </rPr>
      <t xml:space="preserve"> (ул. Паршина, д. 33) - замена внешнего пандуса, оборудование крыльца тактильной плиткой, тактильные полосы, контрастные полосы, световое табло</t>
    </r>
  </si>
  <si>
    <r>
      <t>Библиотека № 53</t>
    </r>
    <r>
      <rPr>
        <sz val="12"/>
        <rFont val="Times New Roman"/>
        <family val="1"/>
      </rPr>
      <t xml:space="preserve"> (ул. Демьяна Бедного, д.16) - 
замена внешнего пандуса, тактильные полосы, контрастные полосы, световое табло
</t>
    </r>
  </si>
  <si>
    <r>
      <t>Детская библиотека № 4</t>
    </r>
    <r>
      <rPr>
        <sz val="12"/>
        <rFont val="Times New Roman"/>
        <family val="1"/>
      </rPr>
      <t xml:space="preserve"> (ул. Демьяна Бедного, д. 16) - установка скоса,  световое табло</t>
    </r>
  </si>
  <si>
    <r>
      <t xml:space="preserve">Библиотека № 45 </t>
    </r>
    <r>
      <rPr>
        <sz val="12"/>
        <rFont val="Times New Roman"/>
        <family val="1"/>
      </rPr>
      <t xml:space="preserve"> (ул. Академика Бочвара, д. 2) - переустановка поручня в помещении санузла, световое табло
</t>
    </r>
  </si>
  <si>
    <r>
      <t>Государственное учреждение культуры  города Москвы Централизованная библиотечная система Зеленоградского административного округа.  Библиотека-филиал №116</t>
    </r>
    <r>
      <rPr>
        <sz val="12"/>
        <rFont val="Times New Roman"/>
        <family val="1"/>
      </rPr>
      <t xml:space="preserve"> (корп. 607а): (обустройство с/узла, входной группы)</t>
    </r>
  </si>
  <si>
    <t>ГОУ д/с № 2224
общеразвив.вида,ул.Гурьянова, д.85,входная группа, тактильная плитка</t>
  </si>
  <si>
    <t>ГОУ д/с 2255
Лермонтовский пр-т, д.14, к.3
входная группа, тактильная плитка, санузел</t>
  </si>
  <si>
    <t>ГОУ д/с 2278
ул.Моршанская, д.2, к.2
тактильная плитка, санузел, поручни внутренние</t>
  </si>
  <si>
    <r>
      <t>Психиатрическая больница №2 им. О.В. Кебрикова</t>
    </r>
    <r>
      <rPr>
        <sz val="12"/>
        <rFont val="Times New Roman"/>
        <family val="1"/>
      </rPr>
      <t xml:space="preserve"> 142044 Моск. Обл. Домодедовский район п/о Добрыниха д.9 Виды работ: разработка проектно - сметной документации и выполнение мероприятий по пандусам, подъемным устройствам и обустройству путей движения внутри здания.</t>
    </r>
  </si>
  <si>
    <r>
      <t>Психиатрическая больница №10</t>
    </r>
    <r>
      <rPr>
        <sz val="12"/>
        <rFont val="Times New Roman"/>
        <family val="1"/>
      </rPr>
      <t xml:space="preserve"> 142435 Моск. обл. Ногинский р-н село Кудиново Виды работ: разработка проектно - сметной документации и выполнение мероприятий по пандусам, подъемным устройствам и обустройству путей движения внутри здания.</t>
    </r>
  </si>
  <si>
    <t xml:space="preserve">  Всего приспосабливаемых объектов: 25</t>
  </si>
  <si>
    <t xml:space="preserve">  Всего приспосабливаемых объектов: 13</t>
  </si>
  <si>
    <t>Всего объектов: 7</t>
  </si>
  <si>
    <t>Всего приспосабливаемых учреждений социальной защиты населения - 61:</t>
  </si>
  <si>
    <t>при ремонте действующих - 61</t>
  </si>
  <si>
    <t>Целевое бюджетное финансирование</t>
  </si>
  <si>
    <t>Всего объектов - 4:</t>
  </si>
  <si>
    <t>при ремонте действующих - 4</t>
  </si>
  <si>
    <t>ГУ Комплексный центр социального обслуживания района "Якиманка" адрес:115035, Москва, 3-й Кадашевский пер., д.9</t>
  </si>
  <si>
    <t>ИТОГО</t>
  </si>
  <si>
    <t>Всего объектов - 1:</t>
  </si>
  <si>
    <t>при ремонте действующих - 1</t>
  </si>
  <si>
    <t>ИТОГО:</t>
  </si>
  <si>
    <t>Всего объектов - 10:</t>
  </si>
  <si>
    <t>при ремонте действующих - 10</t>
  </si>
  <si>
    <t xml:space="preserve">Управление социальной защиты населения района "Алтуфьево" адрес: 127419, Москва, пр-д Черского, д.1 </t>
  </si>
  <si>
    <t xml:space="preserve">Управление социальной защиты населения района "Бутырский" адрес: 125015, Москва, ул.Бутырская, д.84  </t>
  </si>
  <si>
    <t>Управление социальной защиты населения района "Лосиноостровский" адрес: 129327, Москва, ул.Рудневой, д.6</t>
  </si>
  <si>
    <t>СОШ № 71, Б.Филевская ул., д. 39, с. , входная группа, поручни</t>
  </si>
  <si>
    <t>СОШ № 81, Оршанская ул., д.10, к.2 , входная группа, поручни</t>
  </si>
  <si>
    <t>СОШ № 261, Кастанаевская ул., д. 29, к. 1   , входная группа, поручни</t>
  </si>
  <si>
    <t>СОШ № 323, Вернадского пр., д. 57 , входная группа, поручни</t>
  </si>
  <si>
    <t>СОШ № 590, Кастанаевская ул., д. 10 , входная группа, поручни</t>
  </si>
  <si>
    <t>СОШ № 800, Толбухина ул., д. 7, к. 3 , входная группа, поручни</t>
  </si>
  <si>
    <t>Сош № 806, Полоцкая ул., д. 21 , входная группа, поручни</t>
  </si>
  <si>
    <t>СОШ № 816, Б.Очаковская ул., д. 39, к. 2 , входная группа, поручни</t>
  </si>
  <si>
    <t xml:space="preserve"> СОШ № 1230, Кутузовский пр., д. 6 , входная группа, поручни</t>
  </si>
  <si>
    <t>СОШ № 1293, Оршанская ул., д. 10, к. 1 , входная группа, поручни</t>
  </si>
  <si>
    <t>ЦО № 1497, Барклая ул., д. 15, к. 3 , входная группа, поручни</t>
  </si>
  <si>
    <t>лицей № 1586, Дружбы ул., д. 8 , входная группа, поручни</t>
  </si>
  <si>
    <t>СОШ № 1726, Д.Давыдова ул., д. 5 , входная группа, поручни</t>
  </si>
  <si>
    <t>СОШ № 41, Б.Внуковская ул., д. 4-а , входная группа, поручни</t>
  </si>
  <si>
    <t>СОШ № 60, Партизанская ул., д. 30, к. 2, с. 1 , входная группа, поручни</t>
  </si>
  <si>
    <t>СОШ № 64, Партизанская ул., д. 30, к. 2, с. 2 , входная группа, поручни</t>
  </si>
  <si>
    <t>ВСШ № 124, Б.Дорогомиловская ул., д. 10, к. 2 , входная группа, поручни</t>
  </si>
  <si>
    <t>СОШ № 391, Гжатская ул., д. 6 , входная группа, поручни</t>
  </si>
  <si>
    <t>СОШ № 711, Кутузовский пр., д. 24-а , входная группа, поручни</t>
  </si>
  <si>
    <t>СОШ № 808, И.Франко ул., д. 28, к. 3 , входная группа, поручни</t>
  </si>
  <si>
    <t>СОШ № 843, Мичуринский пр., Олимпийская дер.,д.23, входная группа, поручни</t>
  </si>
  <si>
    <t>СОШ № 1214 Мосфильмовская ул., д. 21 , входная группа, поручни</t>
  </si>
  <si>
    <t>СОШ № 1238, Чоботовская ул., д. 19 , входная группа, поручни</t>
  </si>
  <si>
    <t>Школа № 1015, Новопеределкинская ул., д. 9, к. 1 , входная группа, поручни</t>
  </si>
  <si>
    <t>Школа № 1017, Федосьино ул., д. 4, к. 2, входная группа, поручни</t>
  </si>
  <si>
    <t>Школа № 1018, Шолохова ул., д. 20, входная группа, поручни</t>
  </si>
  <si>
    <t>ЦО № 1130, Осенняя ул., д. 8, к. 1, 3, входная группа, поручни</t>
  </si>
  <si>
    <t>Школа № 1133, Крылатские холмы ул., д. 15, к. 1, входная группа, поручни</t>
  </si>
  <si>
    <t>ЦО № 1437, Федосьино ул., д. 16, к. 3, входная группа, поручни</t>
  </si>
  <si>
    <t>ЦО № 1467, Шолохова ул., д. 9, входная группа, поручни</t>
  </si>
  <si>
    <t>Гимназия № 1541, Вернадского пр., д. 55, входная группа, поручни</t>
  </si>
  <si>
    <t>Гимназия № 1596, Приречная ул., д. 1, входная группа, поручни</t>
  </si>
  <si>
    <t>Школа № 1933, Чоботовская ул., д. 8, входная группа, поручни</t>
  </si>
  <si>
    <t>Детский дом № 17, Крылатские холмы ул., д. 28, к. 4, входная группа, поручни</t>
  </si>
  <si>
    <t>ДООЦ «Западный», Молодогвардейская ул., д. 47, к. 2, входная группа, поручни</t>
  </si>
  <si>
    <t>ДЮЦ «Патриот», Матросова ул., д. 31, входная группа, поручни</t>
  </si>
  <si>
    <t>Д/сад № 37, Солнцевский пр-т, д.12б, Пандус</t>
  </si>
  <si>
    <t>Д/сад № 333, Довженко ул., д.8, Пандус</t>
  </si>
  <si>
    <t>Д/с № 413, Б. Очаковская ул., д.39, к.1, Пандус</t>
  </si>
  <si>
    <t>Д/сад № 672, Матвеевская ул., д. 4, к. 4, Пандус</t>
  </si>
  <si>
    <t>Д/сад № 677, Матвеевская ул., д.42, к.3, Пандус</t>
  </si>
  <si>
    <t>Д/сад № 685, Молдавская ул., д.10, стр.1, Пандус</t>
  </si>
  <si>
    <t>Д/сад № 797, 2-й Сетуньский проезд, д. 12, Пандус</t>
  </si>
  <si>
    <t>Государственное учреждение Детский дом-интернат для умственно отсталых детей № 28 Департамента социальной защиты населения города Москвы (САО)
( ул. Талдомская, д. 4)</t>
  </si>
  <si>
    <t>Психоневрологический интернат № 29 Департамента социальной защиты населения города Москвы (государственное учреждение) ВАО 
( ул. Нежинская, д. 2)</t>
  </si>
  <si>
    <t>Психоневрологический интернат № 30 Департамента социальной защиты населения города Москвы (государственное учреждение) ЮАО
(ул. Днепропетровская, д. 14)</t>
  </si>
  <si>
    <t>ГОУ ДОУ №2237, ул.Нагатинская д. 21, к. 1, Адаптация входной зоны, "Бегущая строка, знаки по Брайлю</t>
  </si>
  <si>
    <t>ГОУ СОШ№547ул,М,Тульская д.15 Адаптация входной зоны, переоборудование сан.узла, ступенькоход, "бегущая строка", знаки  по Брайлю</t>
  </si>
  <si>
    <t>ГОУ СОШ№575 ул. Домодедовская д,44, Адаптация входной зоны, ступенькоход, "бегущая строка", знаки  по Брайлю</t>
  </si>
  <si>
    <t>ГОУ СОШ №868 ул,Севанская д.13, к.2 Переоборудование сан.узла, расширение дверных проемов, ступенькоход, "бегущая строка", знаки  по Брайлю</t>
  </si>
  <si>
    <t>ГОУ СОШ№938 ул,Шипиловская д.27 к.2  Ступенькоход, "бегущая строка", знаки  по Брайлю, адаптация входной зоны</t>
  </si>
  <si>
    <t>ГОУ СОШ№941 ул.Лебедянская д, 14 к.З   Ступенькоход, "бегущая строка", знаки  по Брайлю, адаптация входной зоны, переоборудование сан.узла</t>
  </si>
  <si>
    <t>ГОУ СОШ№942 3агорьевский пр-д д.7 к.З Ступенькоход, "бегущая строка", знаки  по Брайлю, адаптация входной зоны, переоборудование сан.узла</t>
  </si>
  <si>
    <t>ГОУ СОШ№943ул.Мусы Джалиля д.29 к.2      Бегущая строка, знаки по Брайлю,  расширение дверных проемов</t>
  </si>
  <si>
    <t>ГОУ СОШ№987ул.Воронежская д.46 к.2,  Адаптация входной зоны, переоборудование сан.узла, Ступенькоход, "бегущая строка", знаки  по Брайлю</t>
  </si>
  <si>
    <t>ГОУ СОШ№ 1173 Чертановская ул, д.27  Бегущая строка, знаки по Брайлю</t>
  </si>
  <si>
    <t>ГОУ CОШ № 901 ул.Подольских Курсантов, д.18Б  "Ступенькоход, "бегущая строка", знаки по брайлю, Переоборудование сан.узла, расширение дверей, адаптация входной зоны</t>
  </si>
  <si>
    <t>ГОУ СОШ№1580Балаклавский пр-т д.б (537школа) Адаптация входной зоны, расширение дверных проемов, бегущая строка, знаки по Брайлю</t>
  </si>
  <si>
    <t>ГОУ ДОУ комбинированного вида № 367    ул.Бехтерева д.37 к.5,  Адаптация входной зоны, Бегущая строка, знаки по Брайлю</t>
  </si>
  <si>
    <t>ГОУ СОШ №540,  ул.Хавская д.15,Устройство пандуса, переоборудование сан.узла, "бегущая строка", знаки  по Брайлю</t>
  </si>
  <si>
    <t xml:space="preserve">ГОУ ЦЮНТТ«Исток» ул.Тёплый Стан, д.15, к.9   Пандус, рельефная (тактильная) полоса, окраска ступеней </t>
  </si>
  <si>
    <t xml:space="preserve">ГОУ ЦРР д/с №2484 ул.Адм.Лазарева, д.61, к.1   Пандус, рельефная (тактильная) полоса, окраска ступеней </t>
  </si>
  <si>
    <t xml:space="preserve">ГОУ д/с №2589 ул.Акад.Понтрягина, д.27 к.1  Пандус, рельефная (тактильная) полоса, окраска ступеней </t>
  </si>
  <si>
    <t xml:space="preserve">ГОУ д/c №2590 ул.Акад.Понтрягина, д.11 к.2  Пандус, рельефная (тактильная) полоса, окраска ступеней      </t>
  </si>
  <si>
    <t xml:space="preserve">ГОУ СОШ"Школа здоровья" №1065 ул.Скобелевская, д.28   Пандус, санузел, рельефная (тактильная) полоса, окраска ступеней </t>
  </si>
  <si>
    <t xml:space="preserve">ГОУ СОШ"Школа здоровья"№1979 ул.Адм.Лазарева, д.40, к.2    Пандус, санузел, рельефная (тактильная) полоса, окраска ступеней  </t>
  </si>
  <si>
    <t>ГОУ СОШ №1994 Аллея Витте, д.2, к.1    Пандус, санузел, рельефная (тактильная) полоса, окраска ступеней</t>
  </si>
  <si>
    <t>ГОУ д/с №1783 ул.Нагорная, д.32, к.2   Входная группа, рельефная (тактильная) полоса, окраска ступеней</t>
  </si>
  <si>
    <t>ГОУ общеобразовательная специальная (коррекционная) школаVIII вида  №1111 ул.Нагорная, д.16  к.1 Рельефная (тактильная) полоса, окраска ступеней, входная группа, санузел</t>
  </si>
  <si>
    <t xml:space="preserve">ГОУ д/с №1335 Ломоносовский пр-кт, д.6 к.1  Входная группа, рельефная (тактильная) полоса, окраска ступеней  </t>
  </si>
  <si>
    <t>ГОУ Специальная общеобразовательная школа № 11 «Шанс»
Поляны ул., дом 42
санитарно-бытовые помещения, прилегающая территория</t>
  </si>
  <si>
    <t>ГОУ Средняя общеобразовательная школа № 148
Хорошевское шоссе, дом 64а, стр.1, стр. 2 
санитарно-бытовые помещения, прилегающая территория</t>
  </si>
  <si>
    <t>ГОУ Средняя общеобразовательная школа № 315
Русаковская ул., дом 10, стр.1 
прилегающая территория</t>
  </si>
  <si>
    <t>ГОУ города Москвы Центр образования № 363
3-я Гражданская ул., дом 64, стр.1
санитарно-бытовые помещения, прилегающая территория</t>
  </si>
  <si>
    <t>ГОУ лицей № 1502 при МЭИ
Молостовых ул., дом 10а, стр.1
санитарно-бытовые помещения, прилегающая территория</t>
  </si>
  <si>
    <t>ГОУ Санаторная школа-интернат № 4
Московская обл., Раменский р-н, пос. Быково, Вялковская, 19, 21
санитарно-бытовые помещения, прилегающая территория</t>
  </si>
  <si>
    <t>ГОУ Общеобразовательная школа-интернат № 16 среднего (полного) общего образования с углубленным изучением отдельных предметов
Проспект Мира, дом 123
санитарно-бытовые помещения</t>
  </si>
  <si>
    <t>ГОУ санаторная школа-интернат № 32
Адмирала Лазарева ул., дом 53
санитарно-бытовые помещения, прилегающая территория</t>
  </si>
  <si>
    <t>МГДД(ю)Т
Фотиевой, д. 16
прилегающая территория</t>
  </si>
  <si>
    <t>Кадетская школа 
"Петровский кадетский корпус" №1702, ул. Зеленоградская д.9,
устройство (ремонт) пандуса, адаптация входной группы, адаптация путей движения на объекте, адаптация санитарно-бытовых помещений</t>
  </si>
  <si>
    <t>Детский сад №2, ул. Авангардная д.4 А,
устройство (ремонт) пандуса, адаптация входной группы, адаптация путей движения на объекте, адаптация санитарно-бытовых помещений</t>
  </si>
  <si>
    <t>Детский сад №502, пр-д Конаковский д.17,адаптация прилегающей территории, адаптация входной группы, адаптация путей движения на объекте</t>
  </si>
  <si>
    <t>Детский сад №787, пр-д Конаковский д.11,
адаптация входной группы, адаптация путей движения на объекте</t>
  </si>
  <si>
    <t>Детский сад №1556, пр-д Конаковский д.12А,
адаптация входной группы, адаптация путей движения на объекте</t>
  </si>
  <si>
    <t>Детский сад №631, ул. Михалковская д.20А,
адаптация входной группы, адаптация путей движения на объекте</t>
  </si>
  <si>
    <t>Детский сад №631, ул. Б.Академическая д. 73 А,
адаптация входной группы, адаптация путей движения на объекте</t>
  </si>
  <si>
    <t>Детский сад №828, пр-д 4-й Новомихалковский д. 6 А  адаптация входной группы, адаптация путей движения на объекте</t>
  </si>
  <si>
    <t>Детский сад №2010, ул. Лихоборские Бугры д. 6 А,  адаптация входной группы, адаптация путей движения на объекте</t>
  </si>
  <si>
    <t>Детский сад №2012, б-р Коптевский д. 8,
 адаптация входной группы, адаптация путей движения на объекте</t>
  </si>
  <si>
    <t>Детский сад № 2394, ул.Приорова д.7
адаптация входной группы, адаптация путей движения на объекте</t>
  </si>
  <si>
    <t>Детский сад №2213, ул. Большая Академическая д. 26,
 адаптация входной группы, адаптация путей движения на объекте</t>
  </si>
  <si>
    <t>Школа №692, ш. Ленинградское д.94А ,
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</si>
  <si>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>Детский сад №405, Пр-д Валдайский д.3,
 адаптация входной группы, адаптация путей движения на объекте</t>
  </si>
  <si>
    <t>Детский сад №1894, Ленинградское ш.,   д.106А,
 адаптация входной группы, адаптация путей движения на объекте</t>
  </si>
  <si>
    <t>Детский сад №2084, ул. Смольная д.61А  ,
адаптация входной группы, адаптация путей движения на объекте</t>
  </si>
  <si>
    <t>Детский сад №2084 (бывш. д/д №26), Ул. Беломорская д.26А стр.1,
 адаптация входной группы, адаптация путей движения на объекте</t>
  </si>
  <si>
    <r>
      <t>НИИ СП им. Н.В. Склифосовского</t>
    </r>
    <r>
      <rPr>
        <sz val="12"/>
        <rFont val="Times New Roman"/>
        <family val="1"/>
      </rPr>
      <t xml:space="preserve"> 129090 Москва Б. Сухаревская площадь д. 3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</si>
  <si>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 xml:space="preserve">ГКБ№1 им. Н.И. Пирогова </t>
    </r>
    <r>
      <rPr>
        <sz val="12"/>
        <rFont val="Times New Roman"/>
        <family val="1"/>
      </rPr>
      <t>117049 Москва Ленинский проспект д. 8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</si>
  <si>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 xml:space="preserve">ГКБ №59 </t>
    </r>
    <r>
      <rPr>
        <sz val="12"/>
        <rFont val="Times New Roman"/>
        <family val="1"/>
      </rPr>
      <t>Москва ул. Достоевского д. 31-33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</si>
  <si>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>ГВВ №1</t>
    </r>
    <r>
      <rPr>
        <sz val="12"/>
        <rFont val="Times New Roman"/>
        <family val="1"/>
      </rPr>
      <t xml:space="preserve"> 109044 Москва 2-я Дубровская д. 13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</si>
  <si>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>Офтальмологическая клиническая больница</t>
    </r>
    <r>
      <rPr>
        <sz val="12"/>
        <rFont val="Times New Roman"/>
        <family val="1"/>
      </rPr>
      <t xml:space="preserve"> 103001 Москва Мамоновский переулок д. 7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</si>
  <si>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 xml:space="preserve">Морозовская ДГКБ </t>
    </r>
    <r>
      <rPr>
        <sz val="12"/>
        <rFont val="Times New Roman"/>
        <family val="1"/>
      </rPr>
      <t>117049 Москва 4-ый Добрынинский переулок д. 1/9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</si>
  <si>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>ДГКБ № 9 им. Г.Н. Сперанского</t>
    </r>
    <r>
      <rPr>
        <sz val="12"/>
        <rFont val="Times New Roman"/>
        <family val="1"/>
      </rPr>
      <t xml:space="preserve"> 123317 Москва Шмитовский проезд д. 29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</si>
  <si>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>ДГКБ №13 им. Н.Ф. Филатова</t>
    </r>
    <r>
      <rPr>
        <sz val="12"/>
        <rFont val="Times New Roman"/>
        <family val="1"/>
      </rPr>
      <t xml:space="preserve"> 103001 Москва Садовая – Кудринская д. 15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</si>
  <si>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 xml:space="preserve">Клуб филиал «Baby art center», ул. Кунцевская, д.13/6.
</t>
    </r>
    <r>
      <rPr>
        <sz val="12"/>
        <rFont val="Times New Roman"/>
        <family val="1"/>
      </rPr>
      <t>Пандус внешний, входная группа, санузел, поручни в санузле и вх.группе, цветовое покрытие пола, установка табличек по системе Брайля, звукового предупредительного устройства и световых сигнальных устройств</t>
    </r>
  </si>
  <si>
    <r>
      <t xml:space="preserve">Клуб филиал «Радуга», Рублёвское шоссе, д.106/6.
</t>
    </r>
    <r>
      <rPr>
        <sz val="12"/>
        <rFont val="Times New Roman"/>
        <family val="1"/>
      </rPr>
      <t>Пандус внешний, входная группа, санузел, поручни в санузле и вх.группе, цветовое покрытие пола, установка табличек по системе Брайля, звукового предупредительного устройства и световых сигнальных устройств.</t>
    </r>
  </si>
  <si>
    <r>
      <t>ГП№155</t>
    </r>
    <r>
      <rPr>
        <sz val="12"/>
        <rFont val="Times New Roman"/>
        <family val="1"/>
      </rPr>
      <t>(Бескудниковский б-р,дом59)  Устройство пандуса, входной группы,  сан.комнаты</t>
    </r>
  </si>
  <si>
    <r>
      <t>ГП№188</t>
    </r>
    <r>
      <rPr>
        <sz val="12"/>
        <rFont val="Times New Roman"/>
        <family val="1"/>
      </rPr>
      <t>(Дубнинская ул., дом40)  Устройство пандуса, входной группы,  сан.комнты</t>
    </r>
  </si>
  <si>
    <r>
      <t xml:space="preserve">ГКБ №11 </t>
    </r>
    <r>
      <rPr>
        <sz val="12"/>
        <rFont val="Times New Roman"/>
        <family val="1"/>
      </rPr>
      <t>127018 Москва ул. Двинцев д. 6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</si>
  <si>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>ГКБ №20</t>
    </r>
    <r>
      <rPr>
        <sz val="12"/>
        <rFont val="Times New Roman"/>
        <family val="1"/>
      </rPr>
      <t xml:space="preserve"> 129327 Москва ул. Ленская д. 15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</si>
  <si>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>ГКБ №40</t>
    </r>
    <r>
      <rPr>
        <sz val="12"/>
        <rFont val="Times New Roman"/>
        <family val="1"/>
      </rPr>
      <t xml:space="preserve"> 129301 Москва ул. Касаткина д. 7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</si>
  <si>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>МГЦ реабилитации больных со спинномозговой травмой и последствиями ДЦП.</t>
    </r>
    <r>
      <rPr>
        <sz val="12"/>
        <rFont val="Times New Roman"/>
        <family val="1"/>
      </rPr>
      <t xml:space="preserve"> 129515 Москва 1-я Останкинская д. 3ст. 1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</si>
  <si>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 xml:space="preserve">ДГП №24 (ул.Яблочкова, д.33)  </t>
    </r>
    <r>
      <rPr>
        <sz val="12"/>
        <rFont val="Times New Roman"/>
        <family val="1"/>
      </rPr>
      <t>Реконструкция пандуса, туалет</t>
    </r>
  </si>
  <si>
    <r>
      <t xml:space="preserve">ДГП №126 (ул.Печорская, д.10, корп.1)  </t>
    </r>
    <r>
      <rPr>
        <sz val="12"/>
        <rFont val="Times New Roman"/>
        <family val="1"/>
      </rPr>
      <t>Устройство пандуса, устройство поручней, вход, туалет</t>
    </r>
  </si>
  <si>
    <r>
      <t xml:space="preserve">ГП №29 </t>
    </r>
    <r>
      <rPr>
        <sz val="12"/>
        <rFont val="Times New Roman"/>
        <family val="1"/>
      </rPr>
      <t>(ул.Печорская, 10, корп.2)  Понижение бортового камня, устройство пандуса, устройство поручней, вход в здание, туалет</t>
    </r>
  </si>
  <si>
    <r>
      <t xml:space="preserve">ГП №48 </t>
    </r>
    <r>
      <rPr>
        <sz val="12"/>
        <rFont val="Times New Roman"/>
        <family val="1"/>
      </rPr>
      <t>(ул. Бестужевых, д.15)  Наружный пандус, туалет</t>
    </r>
  </si>
  <si>
    <r>
      <t xml:space="preserve">ГП №215 </t>
    </r>
    <r>
      <rPr>
        <sz val="12"/>
        <rFont val="Times New Roman"/>
        <family val="1"/>
      </rPr>
      <t>(ул.Ротерта, д.12)  Реконструкция наружного пандуса, устройство поручней, туалет</t>
    </r>
  </si>
  <si>
    <r>
      <t xml:space="preserve">ПНД №16 </t>
    </r>
    <r>
      <rPr>
        <sz val="12"/>
        <rFont val="Times New Roman"/>
        <family val="1"/>
      </rPr>
      <t>(ул.Докукина, д.18, корп.1)  Устройство пандусов, устройство поручней, входы</t>
    </r>
  </si>
  <si>
    <r>
      <t xml:space="preserve">ГКБ №14 им. В.Г. Короленко </t>
    </r>
    <r>
      <rPr>
        <sz val="12"/>
        <rFont val="Times New Roman"/>
        <family val="1"/>
      </rPr>
      <t>107076 Москва ул. Короленко д. 3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</si>
  <si>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>ГКБ №15 им. О.М. Филатова</t>
    </r>
    <r>
      <rPr>
        <sz val="12"/>
        <rFont val="Times New Roman"/>
        <family val="1"/>
      </rPr>
      <t xml:space="preserve"> 111539 Москва ул. Вешняковская д. 23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</si>
  <si>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 xml:space="preserve">ГКБ №36 </t>
    </r>
    <r>
      <rPr>
        <sz val="12"/>
        <rFont val="Times New Roman"/>
        <family val="1"/>
      </rPr>
      <t>105318 Москва ул. Фортунатовская д. 1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</si>
  <si>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 xml:space="preserve">ГКБ №57 </t>
    </r>
    <r>
      <rPr>
        <sz val="12"/>
        <rFont val="Times New Roman"/>
        <family val="1"/>
      </rPr>
      <t>105077 Москва 11-я Парковая д. 32/61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</si>
  <si>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t>ГОУ  д/с № 2511, Б. Декабрьская ул, д 10 Входная группа, пути движения на 1 этаже,  прилегающая территория</t>
  </si>
  <si>
    <t>ГОУ д/с 1515, Хамовнический вал 28.с.2 Входная группа, пути движения на 1 этаже,  прилегающая территория</t>
  </si>
  <si>
    <t>ГОУ СОШ №1480, Токмаков переулок, дом 17, стр 3 Входная группа, пути движения на 1 этаже, санитарно-бытовые помещения, прилегающая территория</t>
  </si>
  <si>
    <t>ГОУ СОШ №1204, Рубцов переулок, дом 10/14 Входная группа, пути движения на 1 этаже, санитарно-бытовые помещения, прилегающая территория</t>
  </si>
  <si>
    <t>ГОУ ЦО № 1240, Средний Кондратьевский пер, 8-а Входная группа, пути движения на 1 этаже, санитарно-бытовые помещения, прилегающая территория</t>
  </si>
  <si>
    <t>ГОУ СОШ №188, 3 Самотечный пер, 14, с 1,4,5 Входная группа, пути движения на 1 этаже, санитарно-бытовые помещения, прилегающая территория</t>
  </si>
  <si>
    <t>ГОУ  прогимназия №1768, ул Пречистенка, д 12/2, с 8 Входная группа, пути движения на 1 этаже, санитарно-бытовые помещения, прилегающая территория</t>
  </si>
  <si>
    <t>ГОУ СОШ 1215, Больничный пер, д 4, Входная группа, пути движения на 1 этаже, санитарно-бытовые помещения, прилегающая территория</t>
  </si>
  <si>
    <t>ГОУ  д/с № 652, Б. Кондратьевский пер, д 5 Входная группа, пути движения на 1 этаже,  прилегающая территория</t>
  </si>
  <si>
    <t>ГОУ  д/с № 1003, Скатертный пер, д 27 Входная группа, пути движения на 1 этаже,  прилегающая территория</t>
  </si>
  <si>
    <t>ГОУ  д/с № 1786, Большой Трехгорный пер, д 8 
Входная группа, пути движения на 1 этаже,  прилегающая территория</t>
  </si>
  <si>
    <t>ГОУ  д/с № 1927, Стрельбищенский пер, д 11 Б, с 1 
Входная группа, пути движения на 1 этаже,  прилегающая территория</t>
  </si>
  <si>
    <t>ГОУ  д/с № 1928, Б. Никитская улица, д 24, с 3 
Входная группа, пути движения на 1 этаже,  прилегающая территория</t>
  </si>
  <si>
    <t>ГОУ  д/с № 1930, ул. Подвойского, д 18 А Входная группа, пути движения на 1 этаже,  прилегающая территория</t>
  </si>
  <si>
    <t>ГОУ  д/с № 2009, Шелепихинская наб., д 12, с 2 
Входная группа, пути движения на 1 этаже,  прилегающая территория</t>
  </si>
  <si>
    <t>ГОУ  д/с № 2364, ул Зоологическая, д 26, с 2 
Входная группа, пути движения на 1 этаже,  прилегающая территория</t>
  </si>
  <si>
    <t>ГОУ ДОУ№1026, Каширский пр-д д 1/1, Адаптация входной зоны,устройство пандуса,  бегущая строка, знаки по Брайлю</t>
  </si>
  <si>
    <t>ГОУ ДОУ№1028, Сумской пр-д д 12Б, Устройставо пандуса, "Бегущая строка, знаки по Брайлю</t>
  </si>
  <si>
    <t>ГОУ ДОУ№1032, ул.Чертановская д.61-6, Устройство пандуса, Бегущая строка, знаки по Брайлю</t>
  </si>
  <si>
    <t>ГОУ ДОУ№1040, Ореховый пр-дд.29 к.2, Бегущая строка, знаки по Брайлю,устройство пандуса</t>
  </si>
  <si>
    <t>ГОУ ДОУ№1043, Сумской пр-д д.4-6,  Адаптация входной зоны, расширение дверных проемов, ступенькоход, "бегущая строка", знаки  по Брайлю</t>
  </si>
  <si>
    <t>ГОУ ДОУ№1049, Востряковскии пр-д д;19-а,Бегущая строка, знаки по Брайлю, адаптация входной зоны, расширение дверей, устройство пандуса</t>
  </si>
  <si>
    <t>ГОУ ДОУ №1061, ул.Воронежская д.8 к,5,  Устройство пандуса, Бегущая строка, знаки по Брайлю</t>
  </si>
  <si>
    <t>ГОУ ДОУ №1077, ул.Елецкая д. 15 к.2, Устройство пандуса, Бегущая строка, знаки по Брайлю</t>
  </si>
  <si>
    <t>ГОУ ДОУ№1082, Борисовский пр-д д.Зб к,5, Ступенькоход, "бегущая строка", знаки  по Брайлю</t>
  </si>
  <si>
    <t>ГОУ ДОУ№1084, ул. Городская, д.7, Адаптация входной зоны, ступенькоход, "бегущая строка", знаки  по Брайлю</t>
  </si>
  <si>
    <t>ГОУ ЦО 627, ул Дубининская, д 42,
входная группа, пути движения на 1 этаже, санитарно-бытовые помещения, прилегающая территория</t>
  </si>
  <si>
    <t>ГОУ СОШ 498, ул Народная, д 11/2 
Входная группа, пути движения на 1 этаже, санитарно-бытовые помещения, прилегающая территория</t>
  </si>
  <si>
    <t>ГОУ СОШ 1270, Товарищеский пер, д 21 Входная группа, пути движения на 1 этаже, санитарно-бытовые помещения, прилегающая территория</t>
  </si>
  <si>
    <t>ГОУ СОШ 1650, ул Солянка, д 14 А, с 1, 2, 3 Входная группа, пути движения на 1 этаже, санитарно-бытовые помещения, прилегающая территория</t>
  </si>
  <si>
    <t>ГОУ СОШ 110 (здание быв. ГОУ СОШ №124), ул М. Бронная, д 5-7, с 1 
Входная группа, пути движения на 1 этаже, санитарно-бытовые помещения, прилегающая территория</t>
  </si>
  <si>
    <r>
      <t>ГКБ №29 им. Н.Э. Баумана</t>
    </r>
    <r>
      <rPr>
        <sz val="12"/>
        <rFont val="Times New Roman"/>
        <family val="1"/>
      </rPr>
      <t xml:space="preserve"> 111020 Москва Госпитальная площадь д. 2 Виды работ: разработка проектно - сметной документации и выполнение мероприятий по пандусам, подъемным устройствам и обустройству путей движения внутри здания.</t>
    </r>
  </si>
  <si>
    <r>
      <t xml:space="preserve">ГКБ №68 </t>
    </r>
    <r>
      <rPr>
        <sz val="12"/>
        <rFont val="Times New Roman"/>
        <family val="1"/>
      </rPr>
      <t>109263 Москва ул. Шкулева д. 4 Виды работ: разработка проектно - сметной документации и выполнение мероприятий по пандусам, подъемным устройствам и обустройству путей движения внутри здания.</t>
    </r>
  </si>
  <si>
    <r>
      <t xml:space="preserve">ИКБ №3 </t>
    </r>
    <r>
      <rPr>
        <sz val="12"/>
        <rFont val="Times New Roman"/>
        <family val="1"/>
      </rPr>
      <t>109235 Москва 1-я Курьяновская ул. Д. 34 Виды работ: разработка проектно - сметной документации и выполнение мероприятий по пандусам, подъемным устройствам и обустройству путей движения внутри здания.</t>
    </r>
  </si>
  <si>
    <r>
      <t>Психиатрическая больница № 13</t>
    </r>
    <r>
      <rPr>
        <sz val="12"/>
        <rFont val="Times New Roman"/>
        <family val="1"/>
      </rPr>
      <t xml:space="preserve"> 109559 Москва ул. Ставропольская д. 27 Виды работ: разработка проектно - сметной документации и выполнение мероприятий по пандусам, подъемным устройствам и обустройству путей движения внутри здания.</t>
    </r>
  </si>
  <si>
    <r>
      <t xml:space="preserve">ГП № 24  </t>
    </r>
    <r>
      <rPr>
        <sz val="12"/>
        <rFont val="Times New Roman"/>
        <family val="1"/>
      </rPr>
      <t xml:space="preserve">109052, Верхняя Хохловка ул., 2  Реконструкция пандуса в травме. Информационные указатели, нескользкие покрытия. </t>
    </r>
  </si>
  <si>
    <r>
      <t xml:space="preserve">ГП № 47  </t>
    </r>
    <r>
      <rPr>
        <sz val="12"/>
        <rFont val="Times New Roman"/>
        <family val="1"/>
      </rPr>
      <t>109382, Армавирская ул., 2/20  пандус, поручни, нескользкое покрытие, понижение бортового камня.</t>
    </r>
  </si>
  <si>
    <r>
      <t xml:space="preserve">ГП № 133  </t>
    </r>
    <r>
      <rPr>
        <sz val="12"/>
        <rFont val="Times New Roman"/>
        <family val="1"/>
      </rPr>
      <t>111020, Юрьевский пер., 13  Реконструкция пандуса, вх. площадок, установка поручней, понижение бортового камня, санитарная комната.</t>
    </r>
  </si>
  <si>
    <r>
      <t xml:space="preserve">ГП № 176 </t>
    </r>
    <r>
      <rPr>
        <sz val="12"/>
        <rFont val="Times New Roman"/>
        <family val="1"/>
      </rPr>
      <t>Новоясеневский пр-т, д. 30, корп.</t>
    </r>
    <r>
      <rPr>
        <b/>
        <sz val="12"/>
        <rFont val="Times New Roman"/>
        <family val="1"/>
      </rPr>
      <t xml:space="preserve"> 2 </t>
    </r>
    <r>
      <rPr>
        <sz val="12"/>
        <rFont val="Times New Roman"/>
        <family val="1"/>
      </rPr>
      <t xml:space="preserve">переоборудование помещения санузла </t>
    </r>
  </si>
  <si>
    <r>
      <t xml:space="preserve">ГП № 207 </t>
    </r>
    <r>
      <rPr>
        <sz val="12"/>
        <rFont val="Times New Roman"/>
        <family val="1"/>
      </rPr>
      <t>ул. Акад. Семенова , д. 13, корп. 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пандус, ремонт входной группы</t>
    </r>
  </si>
  <si>
    <r>
      <t xml:space="preserve">ДГП № 69 ул. </t>
    </r>
    <r>
      <rPr>
        <sz val="12"/>
        <rFont val="Times New Roman"/>
        <family val="1"/>
      </rPr>
      <t>Нагорная , д. 38, корп. 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переоборудование помещения санузла  </t>
    </r>
  </si>
  <si>
    <r>
      <t xml:space="preserve">ДГП № 111 </t>
    </r>
    <r>
      <rPr>
        <sz val="12"/>
        <rFont val="Times New Roman"/>
        <family val="1"/>
      </rPr>
      <t>ул. ,Ясногорская д. 3а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переоборудование помещения санузла </t>
    </r>
  </si>
  <si>
    <r>
      <t xml:space="preserve">ДГП № 118 </t>
    </r>
    <r>
      <rPr>
        <sz val="12"/>
        <rFont val="Times New Roman"/>
        <family val="1"/>
      </rPr>
      <t xml:space="preserve">ул. Куликовская , д. 1Б переоборудование помещения санузла </t>
    </r>
  </si>
  <si>
    <r>
      <t xml:space="preserve">ДГП № 134 </t>
    </r>
    <r>
      <rPr>
        <sz val="12"/>
        <rFont val="Times New Roman"/>
        <family val="1"/>
      </rPr>
      <t>ул. Акад. Пилюгина , д. 26, корп. 5 переоборудование помещения санузла</t>
    </r>
  </si>
  <si>
    <r>
      <t xml:space="preserve"> ПНД № 13, </t>
    </r>
    <r>
      <rPr>
        <sz val="12"/>
        <rFont val="Times New Roman"/>
        <family val="1"/>
      </rPr>
      <t>ул. Цурюпы, д.1, ремонт входной группы с ремонтом пандуса</t>
    </r>
  </si>
  <si>
    <r>
      <t xml:space="preserve">ГП № 221 </t>
    </r>
    <r>
      <rPr>
        <sz val="12"/>
        <rFont val="Times New Roman"/>
        <family val="1"/>
      </rPr>
      <t xml:space="preserve">ул. Ратная, д.8г ремонт входной группы с устройством пандуса </t>
    </r>
  </si>
  <si>
    <r>
      <t xml:space="preserve">ГП № 84 ул. Азовская, д. 20, корп. 1 </t>
    </r>
    <r>
      <rPr>
        <sz val="12"/>
        <rFont val="Times New Roman"/>
        <family val="1"/>
      </rPr>
      <t>переоборудование помещения санузла</t>
    </r>
    <r>
      <rPr>
        <b/>
        <sz val="12"/>
        <rFont val="Times New Roman"/>
        <family val="1"/>
      </rPr>
      <t xml:space="preserve"> </t>
    </r>
  </si>
  <si>
    <r>
      <t xml:space="preserve">ГП № 205 ул. Профсоюзная, д. 111А </t>
    </r>
    <r>
      <rPr>
        <sz val="12"/>
        <rFont val="Times New Roman"/>
        <family val="1"/>
      </rPr>
      <t>пандус,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ремонт входной группы </t>
    </r>
  </si>
  <si>
    <r>
      <t xml:space="preserve">ДГП № 103 ул. Голубинская, д. 21, корп. 2 </t>
    </r>
    <r>
      <rPr>
        <sz val="12"/>
        <rFont val="Times New Roman"/>
        <family val="1"/>
      </rPr>
      <t>пандус,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ремонт входной группы, переоборудование санузла </t>
    </r>
  </si>
  <si>
    <r>
      <t xml:space="preserve">Дет. Гор. поликлиника № 147  </t>
    </r>
    <r>
      <rPr>
        <sz val="12"/>
        <rFont val="Times New Roman"/>
        <family val="1"/>
      </rPr>
      <t>Перервинский бульвар, 18-1  Устройство пандуса, поручней, оптические и напольные указатели, звуковое оповещение, нескользкое покрытие.</t>
    </r>
  </si>
  <si>
    <r>
      <t xml:space="preserve">Дет. Гор. пол-ка № 148  </t>
    </r>
    <r>
      <rPr>
        <sz val="12"/>
        <rFont val="Times New Roman"/>
        <family val="1"/>
      </rPr>
      <t>Белореченская ул., д.26, к. 1  Оборудование санитарной комнаты.</t>
    </r>
  </si>
  <si>
    <r>
      <t xml:space="preserve">Городская больница № 49 (УЗ ЮВАО)  </t>
    </r>
    <r>
      <rPr>
        <sz val="12"/>
        <rFont val="Times New Roman"/>
        <family val="1"/>
      </rPr>
      <t>ул. Капотня, 2 квартал,д.16 Устройство пандуса, поручней, оборудование санитарной комнаты, оптические и напольные указатели, звуковое оповещение, пути движения, входная группа.</t>
    </r>
  </si>
  <si>
    <r>
      <t>ГКБ №4</t>
    </r>
    <r>
      <rPr>
        <sz val="12"/>
        <rFont val="Times New Roman"/>
        <family val="1"/>
      </rPr>
      <t xml:space="preserve"> 113093 Москва ул. Павловская д. 25 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</si>
  <si>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 xml:space="preserve">ГКБ №7 </t>
    </r>
    <r>
      <rPr>
        <sz val="12"/>
        <rFont val="Times New Roman"/>
        <family val="1"/>
      </rPr>
      <t>115446 Москва Коломенский проезд д. 4 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</si>
  <si>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>ГКБ №55</t>
    </r>
    <r>
      <rPr>
        <sz val="12"/>
        <rFont val="Times New Roman"/>
        <family val="1"/>
      </rPr>
      <t xml:space="preserve"> 113152 Москва Загородное шоссе д. 18-а 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</si>
  <si>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 xml:space="preserve">ГКБ №79 </t>
    </r>
    <r>
      <rPr>
        <sz val="12"/>
        <rFont val="Times New Roman"/>
        <family val="1"/>
      </rPr>
      <t>115487 Москва ул. Академика Миллионщикова д. 1 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</si>
  <si>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>Центр медицинской и социальной реабилитации с отделением постоянного проживания подростков и взрослых инвалидов с тяжелыми формами ДЦП, самостоятельно не передвигающихся и себя не обслуживающих</t>
    </r>
    <r>
      <rPr>
        <sz val="12"/>
        <rFont val="Times New Roman"/>
        <family val="1"/>
      </rPr>
      <t xml:space="preserve"> 115406 Москва 3-я Радиальная д. 6а 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</si>
  <si>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>Психиатрическая клиническая больница №1 им. Н.А. Алексеева</t>
    </r>
    <r>
      <rPr>
        <sz val="12"/>
        <rFont val="Times New Roman"/>
        <family val="1"/>
      </rPr>
      <t xml:space="preserve"> 113152 Москва Загородное шоссе д. 2 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</si>
  <si>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 xml:space="preserve">Специализированная клиническая (психоневрологическая ) больница №8 им. З.П. Соловьева «Клиника Неврозов» </t>
    </r>
    <r>
      <rPr>
        <sz val="12"/>
        <rFont val="Times New Roman"/>
        <family val="1"/>
      </rPr>
      <t>117419 Москва ул. Донская д. 43 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</si>
  <si>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>Психиатрическая больница №14</t>
    </r>
    <r>
      <rPr>
        <sz val="12"/>
        <rFont val="Times New Roman"/>
        <family val="1"/>
      </rPr>
      <t xml:space="preserve"> 115477 Москва ул. Бехтерева д. 15 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</si>
  <si>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 xml:space="preserve">ДГП № 107   </t>
    </r>
    <r>
      <rPr>
        <sz val="12"/>
        <rFont val="Times New Roman"/>
        <family val="1"/>
      </rPr>
      <t>Ул. Генерала Белова, д.57  -реконструкция  пандуса</t>
    </r>
  </si>
  <si>
    <r>
      <t xml:space="preserve">Детская городская поликлиника № 91  </t>
    </r>
    <r>
      <rPr>
        <sz val="12"/>
        <rFont val="Times New Roman"/>
        <family val="1"/>
      </rPr>
      <t>Ул. Ак. Миллионщикова, д.22  - реконструкция пандуса</t>
    </r>
  </si>
  <si>
    <t>Детский сад №772, ул. Флотская д.25Б,
адаптация входной группы, адаптация путей движения на объекте</t>
  </si>
  <si>
    <t>Центр образования №771
(быв. 1166), ул. Икшинская д. 12,адаптация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</si>
  <si>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>Детский сад №244, б-р Карельский д.24А,
адаптация прилегающей территории,  адаптация входной группы, адаптация путей движения на объекте</t>
  </si>
  <si>
    <t>Детский сад №435, б-р Карельский д.23А,
адаптация прилегающей территории адаптация входной группы, адаптация путей движения на объекте</t>
  </si>
  <si>
    <t>Детский сад №1268, б-р Карельский д.2А,
адаптация прилегающей территории, адаптация входной группы, адаптация путей движения на объекте</t>
  </si>
  <si>
    <t>Детский сад №1521, ул. Клязьминская д.19 А,
адаптация прилегающей территории,  адаптация входной группы, адаптация путей движения на объекте</t>
  </si>
  <si>
    <t>Детский сад №1851, ул. Долгопрудная д.6 к.3,
адаптация прилегающей территории,  адаптация входной группы, адаптация путей движения на объекте</t>
  </si>
  <si>
    <t>Детский сад №1972, ул. Клязьминская  д.10А,
адаптация прилегающей территории, адаптация входной группы, адаптация путей движения на объекте</t>
  </si>
  <si>
    <t>Детский сад №2246, ш. Коровинское д.20 А,
адаптация прилегающей территории,  адаптация входной группы, адаптация путей движения на объекте</t>
  </si>
  <si>
    <t>Управление социальной защиты населения восточного административного округа (для обустройства входных групп Управления социальной защиты населения района Восточный и ГУ Центр социального обслуживания "Восточный" - адрес: 105173, Москва, ул.9-го Мая, д. 14а)</t>
  </si>
  <si>
    <t xml:space="preserve">Целевое бюджетное финансирование </t>
  </si>
  <si>
    <t>Управление социальной защиты населения Южного административного округа города Москвы (для разработки (корректировки) ПСД завершения комплексного приспособления органов управления и учреждений социальной защиты округа)</t>
  </si>
  <si>
    <t>Управление социальной защиты населения района "Южное Тушино" адрес: 125459, Москва, б-р Яна Райниса, д.17</t>
  </si>
  <si>
    <t>Всего объектов - 34:</t>
  </si>
  <si>
    <t>ПВТ №17 Пансионат для ветеранов труда № 17 Департамента социальной защиты населения города Москвы (государственное учреждение) ЮВАО (ул.Ставропольская, д.27а)</t>
  </si>
  <si>
    <t>при ремонте действующих - 34</t>
  </si>
  <si>
    <t>Государственное учреждение Реабилитационный центр для несовершеннолетних "Красносельский"    Центрального административного округа города Москвы                                  
(105006, Скорняжный пер., д. 4)</t>
  </si>
  <si>
    <t>ГУ  Центр социального обслуживания района «Бабушкинский» адрес: 129281, Москва, ул.Енисейская, д.31, корп.1</t>
  </si>
  <si>
    <t>ГУ Центр социального обслуживания района «Лианозово» адрес: 127572, Москва, ул.Новгородская, д.32</t>
  </si>
  <si>
    <t>ГУ Комплексный центр социального обслуживания района «Марфино»  адрес: 127276, Москва, ул.Ботаническая, д.29, корп.2</t>
  </si>
  <si>
    <t>ГУ Центр социального обслуживания района "Северный"  адрес: 127204, Москва, пос. Северный, 1-я линия, д.3</t>
  </si>
  <si>
    <t>ГУ Комплексный центр социального обслуживания района «Ярославский»  адрес: 129337, Москва, ул. Палехская, д.14</t>
  </si>
  <si>
    <t>ГУ Центр социального обслуживания района "Рязанский" адрес: 109377, Москва, ул. Зеленодольская, д.4</t>
  </si>
  <si>
    <t>ГУ Центр социального обслуживания района "Нижегородский" адрес: 109202, Москва, ул. 3-я Карачаровская, д.9, корп.3</t>
  </si>
  <si>
    <t>ГУ Центр социального обслуживания района "Чертаново Северное" адрес: 117587, Москва, Варшавское шоссе, д.124</t>
  </si>
  <si>
    <t>ГУ Центр социального обслуживания района "Чертаново Южное" адрес: 117534, Москва, ул. Чертановская, д.60</t>
  </si>
  <si>
    <t>Психоневрологический интернат № 10 Департамента социальной защиты населения города Москвы (государственное учреждение)                 
(Московская область, г.Видное, ул.Центральная, д.13)</t>
  </si>
  <si>
    <t>Школа № 1412 Мурановская ул.,4а, пандус, санузел</t>
  </si>
  <si>
    <t>Гимназия 1539 Староалексеевская ул.,11, пандус</t>
  </si>
  <si>
    <t>ЦРТДиЮ,Амундсена ул, д.15 к.1, санузел, сопряжение с тротуаром</t>
  </si>
  <si>
    <t>Д/с №2065,ул. 4-я Гражданская, д.39 к.7, входная группа, мобильный лестничный подъемник</t>
  </si>
  <si>
    <t>ГОУ д/с № 1798, Новочеркасский б-р, д. 33,поручни, тактильная плитка,понижение бортового камня</t>
  </si>
  <si>
    <t>ГОУ ДОУ №23, ул. Шипиловская д.4,
 Адаптация входной зоны, бегущая строка, знаки по Брайлю</t>
  </si>
  <si>
    <t>ГОУ ДОУ №26,ул.Кировоградская д.42А, Адаптация входной зоны, Ступенькоход, "бегущая строка", знаки  по Брайлю</t>
  </si>
  <si>
    <t>ГОУ ДОУ№358, ул,Домодедовская д.7 к.4, Адаптация входной зоны, расширение дверных проемов, бегущая строка, знаки по Брайлю</t>
  </si>
  <si>
    <t>ГОУ ДОУ№486, ул,Медынская д,2-А,Б Адаптация входной зоны, бегущая строка, знаки по Брайлю,  расширение дверей.</t>
  </si>
  <si>
    <t>ГОУ ДОУ№705, ул,Сумская д.8-а,  Адаптация входной зоны,  "Бегущая строка, знаки по Брайлю</t>
  </si>
  <si>
    <t>ГОУ ДОУ№788, ул.Кировоградская д. 18,Адаптация входной зоны, расширение дверных проемов, бегущая строка, знаки по Брайлю</t>
  </si>
  <si>
    <t>ГОУ ДОУ №858,ул.Братеевская д.35 к.2, Ступенькоход, "бегущая строка", знаки  по Брайлю, понижение бортового камня</t>
  </si>
  <si>
    <t>ГОУ ДОУ №842, ул.Шипиловская д.8 к.2, Устройставо пандуса, "Бегущая строка, знаки по Брайлю</t>
  </si>
  <si>
    <t>ГОУ ДОУ №898, ул.Кировоградская д.20 к.4,  Адаптация входной зоны,  бегущая строка, знаки по Брайлю</t>
  </si>
  <si>
    <t>ГОУ ДОУ №901,ул.Медынская д.З-а  Ступенькоход, "бегущая строка", знаки  по Брайлю</t>
  </si>
  <si>
    <t>ГОУ ДОУ №903, ул.Генерала Белова д. 19к.З, Адаптация входной зоны, расширение дверных проемов, бегущая строка, знаки по Брайлю</t>
  </si>
  <si>
    <t>ГОУ ДОУ №907, ул,Сумская д.4-а, Адаптация входной зоны, Бегущая строка, знаки по Брайлю</t>
  </si>
  <si>
    <t>ГОУ ДОУ №986, ул.Генерала Белова д.21 к.З, Адаптация входной зоны,  расширение дверных проемов, бегущая строка, знаки по Брайлю</t>
  </si>
  <si>
    <t>ГОУ ДОУ №1244, Кленовый б-р д, 13 к,4,  Адаптация входной зоны, Ступенькоход, "бегущая строка", знаки  по Брайлю</t>
  </si>
  <si>
    <t>ГОУ ДОУ№1318, ул.Красного Маяка д, 19 к.4,  Адаптация входной зоны, "Бегущая строка, знаки по Брайлю</t>
  </si>
  <si>
    <t>*</t>
  </si>
  <si>
    <t>Возможно уточнение стоимости после разработки сметной документации</t>
  </si>
  <si>
    <t>Всего приспосабливаемых учрежений - 196</t>
  </si>
  <si>
    <t>Целевые средства программы - 149</t>
  </si>
  <si>
    <t>Текущее бюджетное финансирование - 47</t>
  </si>
  <si>
    <t>Всего объектов  - 1</t>
  </si>
  <si>
    <t xml:space="preserve">Целевые средства программы </t>
  </si>
  <si>
    <t>Целевые средства программы*</t>
  </si>
  <si>
    <t xml:space="preserve">Всего объектов - 42 </t>
  </si>
  <si>
    <t xml:space="preserve">Текущее бюджетное финанирование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</si>
  <si>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</si>
  <si>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</si>
  <si>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</si>
  <si>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</si>
  <si>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</si>
  <si>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</si>
  <si>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</si>
  <si>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</si>
  <si>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</si>
  <si>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</si>
  <si>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</si>
  <si>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</si>
  <si>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</si>
  <si>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</si>
  <si>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</si>
  <si>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</si>
  <si>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</si>
  <si>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</si>
  <si>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</si>
  <si>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Текущее бюджетное финансирование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</si>
  <si>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</si>
  <si>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</si>
  <si>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</si>
  <si>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</si>
  <si>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</si>
  <si>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</si>
  <si>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</si>
  <si>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</si>
  <si>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</si>
  <si>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</si>
  <si>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</si>
  <si>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</si>
  <si>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</si>
  <si>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</si>
  <si>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</si>
  <si>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</si>
  <si>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</si>
  <si>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</si>
  <si>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</si>
  <si>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</si>
  <si>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</si>
  <si>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</si>
  <si>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</si>
  <si>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Всего объектов - 20</t>
  </si>
  <si>
    <t>Всего объектов - 14</t>
  </si>
  <si>
    <t>Всего объектов - 3</t>
  </si>
  <si>
    <t>Всего объектов - 17</t>
  </si>
  <si>
    <t>Всего объектов -13</t>
  </si>
  <si>
    <t xml:space="preserve">Текущее бюджетное финансирование </t>
  </si>
  <si>
    <t>Всего приспосабливаемых учреждений – 32</t>
  </si>
  <si>
    <t xml:space="preserve">Текущее бюджетное финасирование </t>
  </si>
  <si>
    <t xml:space="preserve">Текущее бюджетное финансирование.                     </t>
  </si>
  <si>
    <r>
      <t>ГКБ №45</t>
    </r>
    <r>
      <rPr>
        <sz val="12"/>
        <rFont val="Times New Roman"/>
        <family val="1"/>
      </rPr>
      <t xml:space="preserve"> 143035 Моск. Обл. Одинцовский район ст. Звенигород п/о «Поречье» Виды работ: разработка проектно - сметной документации и выполнение мероприятий по пандусам, подъемным устройствам и обустройству путей движения внутри здания.</t>
    </r>
  </si>
  <si>
    <t>Детский сад №1042, ул. Черняховского  д. 5 А,адаптация прилегающей территории, адаптация входной группы, адаптация путей движения на объекте</t>
  </si>
  <si>
    <t>Детский сад №1854, ул. Черняховского д.15 к.3,адаптация прилегающей территории, адаптация входной группы, адаптация путей движения на объекте</t>
  </si>
  <si>
    <t>Центр развития ребёнка детский сад №1952, ул. Петровско-Разумовская Аллея д. 24 ,адаптация прилегающей территории, адаптация входной группы, адаптация путей движения на объекте</t>
  </si>
  <si>
    <t>Детский сад №2529, ул.Усиевича д.29Б,адаптация прилегающей территории, адаптация входной группы, адаптация путей движения на объекте</t>
  </si>
  <si>
    <t>Кадетская школа № 1784, ул. Скаковая д.20 с.1 ,адаптация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</si>
  <si>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 xml:space="preserve">Детский сад №1727, ул. Поликарпова  д. 6,адаптация прилегающей территории, адаптация входной группы, адаптация путей движения на объекте, </t>
  </si>
  <si>
    <t>Детский сад №2335, 1-й Боткинский пр. д.4 к.2,адаптация прилегающей территории, адаптация входной группы, адаптация путей движения на объекте</t>
  </si>
  <si>
    <t>Детский сад №2298, б-р Бескудников-ский д.48А   адаптация входной группы, адаптация путей движения на объекте</t>
  </si>
  <si>
    <t>Детский сад №632, ш. Дмитровское  д.88, к. 1,
 адаптация входной группы, адаптация путей движения на объекте</t>
  </si>
  <si>
    <t>Школа №1211, ул. Дубнинская, д. 8 А,
устройство (ремонт) пандуса, адаптация входной группы, адаптация путей движения на объекте, адаптация санитарно-бытовых помещений</t>
  </si>
  <si>
    <t>Прогимназия №1611, ул. 800 Лет Москвы, д. 5, корп.2, устройство (ремонт) пандуса, адаптация входной группы, адаптация путей движения на объекте, адаптация санитарно-бытовых помещений</t>
  </si>
  <si>
    <t>Прогимназия №1826, ул. Дубнинская, д. 14 Б,
устройство (ремонт) пандуса, адаптация входной группы, адаптация путей движения на объекте, адаптация санитарно-бытовых помещений</t>
  </si>
  <si>
    <t>Центр образования №1296, пр-д Керамический, д. 55 к. 3, устройство (ремонт) пандуса, адаптация входной группы, адаптация путей движения на объекте, адаптация санитарно-бытовых помещений</t>
  </si>
  <si>
    <t>Детский сад №22, ул. Дубнинская, д. 34 к. 2,
адаптация входной группы, адаптация путей движения на объекте</t>
  </si>
  <si>
    <t>Детский сад №735, ул. Дубнинская, д. 10 А,
 адаптация входной группы, адаптация путей движения на объекте</t>
  </si>
  <si>
    <t>Детский сад №1323, пр-д Керамический, д. 71 к. 4,адаптация прилегающей территории,  адаптация входной группы, адаптация путей движения на объекте</t>
  </si>
  <si>
    <t>Детский сад №1823, ул. Дубнинская, д. 16 к. 7,
 адаптация входной группы, адаптация путей движения на объекте</t>
  </si>
  <si>
    <t>Детский сад №2247, ул. Дубнинская, д. 12,
адаптация входной группы, адаптация путей движения на объекте</t>
  </si>
  <si>
    <t>Детский сад   № 2444, пр-д Керамический, д. 45 А,адаптация прилегающей территории, адаптация входной группы, адаптация путей движения на объекте</t>
  </si>
  <si>
    <t>Гимназия № 201, ул. З. и А. Космодемьянских, д.3 к.1,
устройство (ремонт) пандуса, адаптация входной группы, адаптация путей движения на объекте, адаптация санитарно-бытовых помещений</t>
  </si>
  <si>
    <t>Школа №224, ш. Ленинградское, д. 54,адаптация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</si>
  <si>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>Школа №225, ул. Клары Цеткин, д. 27   ,адаптация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</si>
  <si>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>Школа №747, ул. 2-я Радиаторская, д. 9,адаптация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</si>
  <si>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>Прогимназия №1774, пер. 3-й Новоподмосковный, д. 7,адаптация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</si>
  <si>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>Школа №1250, ш. Ленинградское, д. 27,адаптация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</si>
  <si>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>Вечернее (сменное) общеобразовательное учреждение №90, пер. 4-й Новоподмосковный, д. 2 А,адаптация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</si>
  <si>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>Детский сад №2387, ул. Нижняя Масловка д. 5 к. 4,адаптация прилегающей территории,  адаптация входной группы, адаптация путей движения на объекте</t>
  </si>
  <si>
    <t>Поликультурный центр  №Б/Н, ул. Правды д. 3 А,адаптация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</si>
  <si>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>Школа  №1383, Ул. Дубнинская д.7,адаптация прилегающей территории, устройство (ремонт) пандуса, адаптация входной группы, адаптация путей движения на объекте, адаптация санитарно-бытовых помещений</t>
  </si>
  <si>
    <t>ГОУ СПО города Москвы Технический пожарно-спасательный колледж № 57 
Светлый пр-д, дом 2а
санитарно-бытовые помещения, прилегающая территория</t>
  </si>
  <si>
    <t>ГОУ СПО города Москвы Технический пожарно-спасательный колледж № 57
2-й Нагатинский пр-д, дом 4 
прилегающая территория</t>
  </si>
  <si>
    <t>ГОУ СПО Колледж художественных ремесел № 59
2-й Спасоналивковский пер., дом 3, стр.6
прилегающая территория</t>
  </si>
  <si>
    <t>ГОУ СПО Театрально-художественный колледж № 60
1-й Амбулаторный пр-д, дом 8, стр. 2 
санитарно-бытовые помещения, прилегающая территория</t>
  </si>
  <si>
    <t>ГОУ СПО Московский государственный техникум технологии и права
Лодочная ул., дом 7
санитарно-бытовые помещения</t>
  </si>
  <si>
    <t>ГОУ СПО Кунцевский радиомеханический техникум
Гвардейская ул., дом 15, корп.2 
санитарно-бытовые помещения, прилегающая территория</t>
  </si>
  <si>
    <t>ГОУ СПО Колледж автоматизации и радиоэлектроники № 27 им. В.П. Вострухина
Рязанский пр-т, дом 8, стр.1
санитарно-бытовые помещения</t>
  </si>
  <si>
    <t>ГОУ СПО Колледж автоматизации и радиоэлектроники № 27 им. В.П. Вострухина
Проектируемый пр., № 5175, дом 1
санитарно-бытовые помещения</t>
  </si>
  <si>
    <t>ГОУ ВПО Московский городской педагогический университет (МГПУ)
Панфёрова ул., дом 14  
санитарно-бытовые помещения, прилегающая территория</t>
  </si>
  <si>
    <t>ГОУ ВПО Московский городской педагогический университет (МГПУ)
2-й Тульский пр-д, дом 4
санитарно-бытовые помещения, прилегающая территория</t>
  </si>
  <si>
    <t>ГОУ ВПО Московский городской педагогический университет (МГПУ)
Краснодонская ул., дом 55
санитарно-бытовые помещения, прилегающая территория</t>
  </si>
  <si>
    <t>ГОУ ВПО Московский городской педагогический университет (МГПУ)
Новокузнецкая ул., дом 16, стр.10
санитарно-бытовые помещения</t>
  </si>
  <si>
    <t>ГОУ ВПО Московский городской психолого-педагогический университет (МГППУ)
Сретенка ул., дом 29
санитарно-бытовые помещения, прилегающая территория</t>
  </si>
  <si>
    <t>ГБОУ ВПО города Москвы Московский гуманитарный педагогический институт (МГПИ) 
Марии Ульяновой ул., дом 21
санитарно-бытовые помещения, прилегающая территория</t>
  </si>
  <si>
    <t>ГОУ ВПО Московский городской психолого-педагогический университет (МГППУ)
Фрунзенская наб., дом 36/2  (встроенное)
санитарно-бытовые помещения</t>
  </si>
  <si>
    <r>
      <t xml:space="preserve">ГУК города Москвы ДК "Московские окна" ул. Домодедовская, д.24, </t>
    </r>
    <r>
      <rPr>
        <b/>
        <sz val="12"/>
        <color indexed="10"/>
        <rFont val="Times New Roman"/>
        <family val="1"/>
      </rPr>
      <t>к.2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Разработка и согласование ПСД </t>
    </r>
  </si>
  <si>
    <r>
      <t xml:space="preserve">филиал ГУК города Москвы ДК “Нагатино” (народный музей кукол) ул. Судостроительная, д.28, </t>
    </r>
    <r>
      <rPr>
        <b/>
        <sz val="12"/>
        <color indexed="10"/>
        <rFont val="Times New Roman"/>
        <family val="1"/>
      </rPr>
      <t xml:space="preserve">к. 1 </t>
    </r>
    <r>
      <rPr>
        <sz val="12"/>
        <rFont val="Times New Roman"/>
        <family val="1"/>
      </rPr>
      <t xml:space="preserve">Разработка и согласование ПСД </t>
    </r>
  </si>
  <si>
    <r>
      <t>Библиотека N163 им.Володарского</t>
    </r>
    <r>
      <rPr>
        <sz val="12"/>
        <rFont val="Times New Roman"/>
        <family val="1"/>
      </rPr>
      <t xml:space="preserve">     Серпуховский вал,  д.24, </t>
    </r>
    <r>
      <rPr>
        <b/>
        <sz val="12"/>
        <color indexed="10"/>
        <rFont val="Times New Roman"/>
        <family val="1"/>
      </rPr>
      <t xml:space="preserve">к.2 </t>
    </r>
    <r>
      <rPr>
        <sz val="12"/>
        <rFont val="Times New Roman"/>
        <family val="1"/>
      </rPr>
      <t xml:space="preserve">     Разработка и согласование ПСД </t>
    </r>
  </si>
  <si>
    <r>
      <t xml:space="preserve">Библиотека № 58 </t>
    </r>
    <r>
      <rPr>
        <sz val="12"/>
        <rFont val="Times New Roman"/>
        <family val="1"/>
      </rPr>
      <t xml:space="preserve">(ул.  Маршала Катукова, д.19, к.2, </t>
    </r>
    <r>
      <rPr>
        <b/>
        <sz val="12"/>
        <color indexed="10"/>
        <rFont val="Times New Roman"/>
        <family val="1"/>
      </rPr>
      <t>кв. 75-76</t>
    </r>
    <r>
      <rPr>
        <sz val="12"/>
        <rFont val="Times New Roman"/>
        <family val="1"/>
      </rPr>
      <t xml:space="preserve"> ) - в санузле поручни, крючки  </t>
    </r>
  </si>
  <si>
    <r>
      <t xml:space="preserve">Детская библиотека № 158 </t>
    </r>
    <r>
      <rPr>
        <sz val="12"/>
        <rFont val="Times New Roman"/>
        <family val="1"/>
      </rPr>
      <t xml:space="preserve">(ул. Маршала Катукова, д.11, к. 2, </t>
    </r>
    <r>
      <rPr>
        <b/>
        <sz val="12"/>
        <color indexed="10"/>
        <rFont val="Times New Roman"/>
        <family val="1"/>
      </rPr>
      <t>кв. 145</t>
    </r>
    <r>
      <rPr>
        <sz val="12"/>
        <rFont val="Times New Roman"/>
        <family val="1"/>
      </rPr>
      <t>)- в санузле поручни</t>
    </r>
  </si>
  <si>
    <r>
      <t>Детская библиотека  № 120</t>
    </r>
    <r>
      <rPr>
        <sz val="12"/>
        <rFont val="Times New Roman"/>
        <family val="1"/>
      </rPr>
      <t xml:space="preserve"> (ул.Твардовского, д.21, к.2, </t>
    </r>
    <r>
      <rPr>
        <b/>
        <sz val="12"/>
        <color indexed="10"/>
        <rFont val="Times New Roman"/>
        <family val="1"/>
      </rPr>
      <t>кв. 337-339</t>
    </r>
    <r>
      <rPr>
        <sz val="12"/>
        <rFont val="Times New Roman"/>
        <family val="1"/>
      </rPr>
      <t>) - в санузле поручни</t>
    </r>
  </si>
  <si>
    <r>
      <t xml:space="preserve">Центральная библиотека  №94 им. А.М. Горького  ЦБС №3   </t>
    </r>
    <r>
      <rPr>
        <sz val="12"/>
        <rFont val="Times New Roman"/>
        <family val="1"/>
      </rPr>
      <t xml:space="preserve">                                          ул. Новоалексеевская, д. 1                                                                  разработка ПСД для комплексного приспособления </t>
    </r>
  </si>
  <si>
    <r>
      <t xml:space="preserve">Библиотека  №187 им. П. Неруды ЦБС №3 </t>
    </r>
    <r>
      <rPr>
        <sz val="12"/>
        <rFont val="Times New Roman"/>
        <family val="1"/>
      </rPr>
      <t xml:space="preserve">пр-т Мира, д. 180  разработка ПСД для комплексного приспособления </t>
    </r>
  </si>
  <si>
    <r>
      <t xml:space="preserve">Клуб "Молодежный" </t>
    </r>
    <r>
      <rPr>
        <sz val="12"/>
        <rFont val="Times New Roman"/>
        <family val="1"/>
      </rPr>
      <t xml:space="preserve">ул. Снежная, д. 15, корп. 1 разработка ПСД для комплексного приспособления </t>
    </r>
  </si>
  <si>
    <r>
      <t xml:space="preserve">ДК "Темп"  ул. Академика Королева, д. 8, корп. 1   </t>
    </r>
    <r>
      <rPr>
        <sz val="12"/>
        <rFont val="Times New Roman"/>
        <family val="1"/>
      </rPr>
      <t>( поручни, крючки для костылей в с/у, контрастная полоса-окраска ступеней лестницы, выполнение мелких ремонтных работ в ходе приспособления)</t>
    </r>
  </si>
  <si>
    <r>
      <t xml:space="preserve">ДШИ им. С.И. Мамонтова </t>
    </r>
    <r>
      <rPr>
        <sz val="12"/>
        <rFont val="Times New Roman"/>
        <family val="1"/>
      </rPr>
      <t xml:space="preserve">Ярославское ш., д. 118   (входная группа , поручни, крючки для костылей в с/у, выполнение мелких ремонтных работ в ходе приспособления)                      </t>
    </r>
  </si>
  <si>
    <r>
      <t xml:space="preserve">ДШИ им. С.И. Мамонтова  </t>
    </r>
    <r>
      <rPr>
        <sz val="12"/>
        <rFont val="Times New Roman"/>
        <family val="1"/>
      </rPr>
      <t xml:space="preserve">ул. Холмогорская, д. 7 (входная группа , поручни, крючки для костылей в с/у, выполнение мелких ремонтных работ в ходе приспособления)                       </t>
    </r>
  </si>
  <si>
    <r>
      <t xml:space="preserve">ДМШ им. В.С. Калинникова </t>
    </r>
    <r>
      <rPr>
        <sz val="12"/>
        <rFont val="Times New Roman"/>
        <family val="1"/>
      </rPr>
      <t xml:space="preserve">7-я Северная линия, д. 2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(поручни, крючки для костылей в с/у, выполнение мелких ремонтных работ в ходе приспособления)                    </t>
    </r>
  </si>
  <si>
    <r>
      <t xml:space="preserve">ДМШ им. В.С. Калинникова </t>
    </r>
    <r>
      <rPr>
        <sz val="12"/>
        <rFont val="Times New Roman"/>
        <family val="1"/>
      </rPr>
      <t xml:space="preserve"> ул. Абрамцевская, д. 8А (поручни, крючки для костылей в с/у, выполнение мелких ремонтных работ в ходе приспособления)                        </t>
    </r>
  </si>
  <si>
    <r>
      <t xml:space="preserve">ДХШ №6 </t>
    </r>
    <r>
      <rPr>
        <sz val="12"/>
        <rFont val="Times New Roman"/>
        <family val="1"/>
      </rPr>
      <t xml:space="preserve"> ул. Гончарова, д. 9   (поручни, крючки для костылей в с/у, выполнение мелких ремонтных работ в ходе приспособления)                            </t>
    </r>
  </si>
  <si>
    <r>
      <t xml:space="preserve">ДМШ им. В.С. Калинникова </t>
    </r>
    <r>
      <rPr>
        <sz val="12"/>
        <rFont val="Times New Roman"/>
        <family val="1"/>
      </rPr>
      <t>ул. Абрамцевская, д. 1 (входная группа , поручни, крючки для костылей в с/у, 2-х уровневые поручни к лестнице, контрастная полоса-окраска ступеней</t>
    </r>
  </si>
  <si>
    <t>Всего приспосабливаемых  учреждений физкультуры и спорта -  : 143</t>
  </si>
  <si>
    <t>Всего объектов - 19:</t>
  </si>
  <si>
    <r>
      <t>Библиотека № 60</t>
    </r>
    <r>
      <rPr>
        <sz val="12"/>
        <rFont val="Times New Roman"/>
        <family val="1"/>
      </rPr>
      <t>, ул. Врубеля, д. 13 (минипадус в тамбуре, поручни в с/узле)</t>
    </r>
  </si>
  <si>
    <r>
      <t>Центральная библиотека № 63</t>
    </r>
    <r>
      <rPr>
        <sz val="12"/>
        <rFont val="Times New Roman"/>
        <family val="1"/>
      </rPr>
      <t>, ул. Клары Цеткин, д. 11, корп. 2 (поручни на наружной лестнице и в с/узле)</t>
    </r>
  </si>
  <si>
    <r>
      <t xml:space="preserve">ГОУ "Детская музыкальная школа № 46 им. А.И.Хачатуряна" </t>
    </r>
    <r>
      <rPr>
        <sz val="12"/>
        <rFont val="Times New Roman"/>
        <family val="1"/>
      </rPr>
      <t>ул. Фестивальная д. 61Б (поручни в с/узле, нескользкое покрытие, контрастный окрас ступеней)</t>
    </r>
  </si>
  <si>
    <r>
      <t xml:space="preserve">Филиал ГБУК "Дом культуры "Восход" </t>
    </r>
    <r>
      <rPr>
        <sz val="12"/>
        <color indexed="8"/>
        <rFont val="Times New Roman"/>
        <family val="1"/>
      </rPr>
      <t>Федоренко Маршала ул., д. 2, к. 1, 2 (контрастный окрас ступеней, нескользкое покрытие)</t>
    </r>
  </si>
  <si>
    <r>
      <t>ГУК «Клуб «Факел»</t>
    </r>
    <r>
      <rPr>
        <sz val="12"/>
        <color indexed="8"/>
        <rFont val="Times New Roman"/>
        <family val="1"/>
      </rPr>
      <t xml:space="preserve"> филиал Песчаная 2-я ул., д. 3 (контрастный окрас ступеней, нескользкое покрытие)</t>
    </r>
  </si>
  <si>
    <r>
      <t>Библиотека № 68</t>
    </r>
    <r>
      <rPr>
        <sz val="12"/>
        <rFont val="Times New Roman"/>
        <family val="1"/>
      </rPr>
      <t>, ул. Усиевича, д. 16 (внешний пандус, установка поручней и нескользкого покрытия на лестнице)</t>
    </r>
  </si>
  <si>
    <r>
      <t>ГОУ "Детская музыальная школа № 105"</t>
    </r>
    <r>
      <rPr>
        <sz val="12"/>
        <rFont val="Times New Roman"/>
        <family val="1"/>
      </rPr>
      <t>, ул. Бусиновская горка, д. 5 (поручни в с/узле)</t>
    </r>
  </si>
  <si>
    <r>
      <t xml:space="preserve">ГУК "Дом культуры "Патриот" </t>
    </r>
    <r>
      <rPr>
        <sz val="12"/>
        <rFont val="Times New Roman"/>
        <family val="1"/>
      </rPr>
      <t>ул. Большая Академическая, д. 35 (наружный пандус, поручни в с/узле)</t>
    </r>
  </si>
  <si>
    <r>
      <t>Библиотека № 67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ГУК "ЦБС № 5 САО"</t>
    </r>
    <r>
      <rPr>
        <sz val="12"/>
        <rFont val="Times New Roman"/>
        <family val="1"/>
      </rPr>
      <t>, Хорошевское ш., д.17 ( нескользское покрытие и поручни на наружной лестнице)</t>
    </r>
  </si>
  <si>
    <r>
      <t>Центральная детская библиотека № 33 ГУК "ЦБС № 5 САО"</t>
    </r>
    <r>
      <rPr>
        <sz val="12"/>
        <rFont val="Times New Roman"/>
        <family val="1"/>
      </rPr>
      <t>, ул. Куусинена, д. 17 (нескользкое покрытие на наружной лестнице)</t>
    </r>
  </si>
  <si>
    <r>
      <t>Библиотека № 64 ГУК "ЦБС № 5 САО"</t>
    </r>
    <r>
      <rPr>
        <sz val="12"/>
        <rFont val="Times New Roman"/>
        <family val="1"/>
      </rPr>
      <t>, ул. Куусинена, д. 6. корп. 6 (установка поручней и нескользкого покрытия на наружной лестнице, обустройство входной группы: замена 4-х дверей)</t>
    </r>
  </si>
  <si>
    <r>
      <t>Центральная библиоткека № 65 ЦБС № 2 САО</t>
    </r>
    <r>
      <rPr>
        <sz val="12"/>
        <rFont val="Times New Roman"/>
        <family val="1"/>
      </rPr>
      <t>, ул. Фестивальная, д. 46, корп. 1 (нескользкое покрытие на наружной лестнице)</t>
    </r>
  </si>
  <si>
    <r>
      <t>Библиоткека № 79 ЦБС № 2 САО</t>
    </r>
    <r>
      <rPr>
        <sz val="12"/>
        <rFont val="Times New Roman"/>
        <family val="1"/>
      </rPr>
      <t>, ул. Коптевская. д. 26. корп. 6 (поручни в с/узле)</t>
    </r>
  </si>
  <si>
    <r>
      <t>Библиоткека № 197 ЦБС № 2 САО</t>
    </r>
    <r>
      <rPr>
        <sz val="12"/>
        <rFont val="Times New Roman"/>
        <family val="1"/>
      </rPr>
      <t>, ул. Онежская, д. 17, корп. 4 (установка поручней и нескользского покрытия на наружной лестнице)</t>
    </r>
  </si>
  <si>
    <r>
      <t xml:space="preserve">Библиотека № 211 ЦБС № 2 САО, </t>
    </r>
    <r>
      <rPr>
        <sz val="12"/>
        <rFont val="Times New Roman"/>
        <family val="1"/>
      </rPr>
      <t>ул. Смольная д. 11 (нескользкое покрытие на наружной лестнице)</t>
    </r>
  </si>
  <si>
    <r>
      <t xml:space="preserve">Детская библиотека № 35 ЦБС № 2 САО, </t>
    </r>
    <r>
      <rPr>
        <sz val="12"/>
        <rFont val="Times New Roman"/>
        <family val="1"/>
      </rPr>
      <t>ул. Пулковская, д. 3, корп. 1  (установка поручней и нескользкого покрытия на наружной лестнице)</t>
    </r>
  </si>
  <si>
    <r>
      <t>Библиотека № 81 ГУК "ЦБС № 1 САО"</t>
    </r>
    <r>
      <rPr>
        <sz val="12"/>
        <rFont val="Times New Roman"/>
        <family val="1"/>
      </rPr>
      <t>, ул. Софьи Ковалевской, д. 8 (установка поручней и нескользкого покрытия на наружной лестнице, поручней в с/узле)</t>
    </r>
  </si>
  <si>
    <r>
      <t>Библиотека № 61</t>
    </r>
    <r>
      <rPr>
        <sz val="12"/>
        <rFont val="Times New Roman"/>
        <family val="1"/>
      </rPr>
      <t>, ул. Правды, д. 11 (поручни в с/узле, мини пандус наружный, мини пандус в тамбуре)</t>
    </r>
  </si>
  <si>
    <r>
      <t>Центральная детская библиотека № 40</t>
    </r>
    <r>
      <rPr>
        <sz val="12"/>
        <rFont val="Times New Roman"/>
        <family val="1"/>
      </rPr>
      <t>, ул. Михалковская, д. 15 (поручни в с/узле)</t>
    </r>
  </si>
  <si>
    <r>
      <t>Библиотека № 62</t>
    </r>
    <r>
      <rPr>
        <sz val="12"/>
        <rFont val="Times New Roman"/>
        <family val="1"/>
      </rPr>
      <t>, ул. 8-го Марта, д. 15 (замена плитки и установка нескользкого покрытия на наружной лестнице, обустройство входной группы: замена 2-х дверей)</t>
    </r>
  </si>
  <si>
    <r>
      <t xml:space="preserve">Центральная библиотека №77 ЦБС №1  </t>
    </r>
    <r>
      <rPr>
        <sz val="12"/>
        <rFont val="Times New Roman"/>
        <family val="1"/>
      </rPr>
      <t xml:space="preserve"> ул. Коненкова, д. 23 разработка ПСД для комплексного приспособления </t>
    </r>
  </si>
  <si>
    <r>
      <t xml:space="preserve">Библиотека №91 ЦБС №1 </t>
    </r>
    <r>
      <rPr>
        <sz val="12"/>
        <rFont val="Times New Roman"/>
        <family val="1"/>
      </rPr>
      <t xml:space="preserve">  Алтуфьевское ш., д. 34А    разработка ПСД для комплексного приспособления </t>
    </r>
  </si>
  <si>
    <r>
      <t xml:space="preserve">Библиотека  № 86 ЦБС №2  </t>
    </r>
    <r>
      <rPr>
        <sz val="12"/>
        <rFont val="Times New Roman"/>
        <family val="1"/>
      </rPr>
      <t xml:space="preserve">ул.Седова, д. 3   разработка ПСД для комплексного приспособления </t>
    </r>
  </si>
  <si>
    <r>
      <t xml:space="preserve">Центральная библиотека № 110 ЦБС №2   </t>
    </r>
    <r>
      <rPr>
        <sz val="12"/>
        <rFont val="Times New Roman"/>
        <family val="1"/>
      </rPr>
      <t xml:space="preserve">ул.Верхоянская, д. 6, кор. 1  разработка ПСД для комплексного приспособления </t>
    </r>
  </si>
  <si>
    <t>Д.сад № 1802   ул.Лодочная, 37-4   ,
Пандус  входной  с поручнями, Прилегающая  территория</t>
  </si>
  <si>
    <t>Д.сад № 1858    ул.Туристская, 14-5, 
 Прилегающая   территория</t>
  </si>
  <si>
    <t xml:space="preserve">Адресный перечень объектов социальной инфраструктуры,       
</t>
  </si>
  <si>
    <t xml:space="preserve">приспосабливаемых для инвалидов и других маломобильных граждан  в  2011 г. 
</t>
  </si>
  <si>
    <t xml:space="preserve">  (в разрезе административных округов)</t>
  </si>
  <si>
    <t>Всего приспосабливаемых учреждений- 146</t>
  </si>
  <si>
    <t xml:space="preserve">ОМЦ  ул.Мар.Тухачевского, 43-1,   
Поручни внутренние (вдоль стен),Сан.узел для колясочников, Прилегающая  территория </t>
  </si>
  <si>
    <t>Гимназия №1512,ул. Косинская, д.24А,оборудование санузла, пандус, входная группа</t>
  </si>
  <si>
    <t>Прогимназия №1753,ул. Молдагуловой , д.30Б,оборудование санузла, пандус, входная группа</t>
  </si>
  <si>
    <t>Интернат №10 "Интеграция",ул. Реутовская, д.22Б,оборудование санузла, входная группа</t>
  </si>
  <si>
    <t>Школа №36 (веч.),ул. Молдагуловой, д.20А,оборудование санузла, пандус, входная группа</t>
  </si>
  <si>
    <t>Д/дом №1,Аллея Жемчуговой, д.3А,оборудование санузла, входная группа</t>
  </si>
  <si>
    <t>ГОУ ДОДСН "СДЮСШОР №25"
(ул.Вятская д. 28/4 - строительно-монтажные работы+закупка мебели+ступенькоход мобильный )</t>
  </si>
  <si>
    <t xml:space="preserve"> ГОУ ДОДСН "ДЮСШ №70 "Молния"                            
(ул.Лобненская 13а -  строительно-монтажные работы+закупка мебели)</t>
  </si>
  <si>
    <t xml:space="preserve"> ГОУ ДОДСН "СДЮСШОР №72"                                         
(Бульвар Матроса Железняка дом 22 стр. 1 - строительно-монтажные работы)</t>
  </si>
  <si>
    <t xml:space="preserve"> ГОУ ДОДСН "СДЮСШОР №1"                                                                                                                                 (ул.Левобережная, д.12, к. 1 -строительно-монтажные работы+закупка мебели)</t>
  </si>
  <si>
    <t>ГОУ ДОДСН "СДЮСШОР №71"                     
(ул. 800- летия Москвы д.7Б -строительно-монтажные работы+закупка мебели)</t>
  </si>
  <si>
    <t xml:space="preserve">ГУ "ЦФКиС САО г. Москвы"
(ул. Весенняя д.4 - разработка ПСД (согласование в 2012) </t>
  </si>
  <si>
    <t xml:space="preserve">ГОУ ДОДСН "СДЮСШОР №74"                                         
(Волоколамское ш. д. 12/1 -  разработка ПСД (согласование в 2012) </t>
  </si>
  <si>
    <t>Гимназия №1516,ул. Хабаровская, д.4А,оборудование санузла, пандус, входная группа</t>
  </si>
  <si>
    <t>Лицей №1598(1328),ул. Хабаровская, д.18А,оборудование санузла</t>
  </si>
  <si>
    <t>Школа №1688,ул. Камчатская, д.6,оборудование санузла, пандус, входная группа</t>
  </si>
  <si>
    <t>Центр дополнитель. образования  детей,
Центр внешкольной работы “Гольяново”,ул. Байкальская, д.28, к. 3,оборудование санузла</t>
  </si>
  <si>
    <t>Дет. дом №46,ул. Байкальская, д.48,оборудование санузла, пандус, входная группа</t>
  </si>
  <si>
    <r>
      <t xml:space="preserve">ГУК  г. Москвы ЦБС 2 "Измайлово" Библиотека № 120  </t>
    </r>
    <r>
      <rPr>
        <sz val="12"/>
        <rFont val="Times New Roman"/>
        <family val="1"/>
      </rPr>
      <t xml:space="preserve"> ул. 13-я Парковая, д. 4  (устройство поручней на входной группе и сан/узле, тактильных полос, контрастное обозначение дверей, с/узел частично)</t>
    </r>
  </si>
  <si>
    <r>
      <t xml:space="preserve">ГУК  г. Москвы ЦБС 2 "Измайлово" Библиотека № 120  </t>
    </r>
    <r>
      <rPr>
        <sz val="12"/>
        <rFont val="Times New Roman"/>
        <family val="1"/>
      </rPr>
      <t xml:space="preserve"> ул. Ср. Первомайская, д. 23/9  (устройство поручней на входной группе и сан/узле, тактильных полос, контрастное обозначение дверей, с/узел частично)</t>
    </r>
  </si>
  <si>
    <r>
      <t>ГУК  г. Москвы ЦБС 2 "Измайлово" Библиотека № 62  детская</t>
    </r>
    <r>
      <rPr>
        <sz val="12"/>
        <rFont val="Times New Roman"/>
        <family val="1"/>
      </rPr>
      <t xml:space="preserve"> ул. Сиреневый бульвар, д. 64/31  (устройство поручней на входной группе и сан/узле, тактильных полос, контрастное обозначение дверей, с/узел частично)</t>
    </r>
  </si>
  <si>
    <r>
      <t xml:space="preserve">ДК "Залесье" </t>
    </r>
    <r>
      <rPr>
        <sz val="12"/>
        <rFont val="Times New Roman"/>
        <family val="1"/>
      </rPr>
      <t xml:space="preserve"> ул.Головачева,3, корп.2  Приспособление по ранее разработанной ПСД  </t>
    </r>
  </si>
  <si>
    <r>
      <t>ЦБС «Волгоградская» Библиотека № 222</t>
    </r>
    <r>
      <rPr>
        <sz val="12"/>
        <rFont val="Times New Roman"/>
        <family val="1"/>
      </rPr>
      <t xml:space="preserve"> – 109542, город Москва, Рязанский проспект, дом 95, корпус 2. Приспособление по ранее разработанной ПСД  </t>
    </r>
  </si>
  <si>
    <r>
      <t xml:space="preserve">ЦБС «Лефортово» Библиотека-филиал № 17 </t>
    </r>
    <r>
      <rPr>
        <sz val="12"/>
        <rFont val="Times New Roman"/>
        <family val="1"/>
      </rPr>
      <t xml:space="preserve"> ул. Сайкина, д. 9/1 (входная группа, мобильный металлический пандус)</t>
    </r>
  </si>
  <si>
    <r>
      <t>ЦБС «Лефортово» Библиотека № 149 у</t>
    </r>
    <r>
      <rPr>
        <sz val="12"/>
        <color indexed="8"/>
        <rFont val="Times New Roman"/>
        <family val="1"/>
      </rPr>
      <t xml:space="preserve">л. Петра Романова, д.6 Разработка и согласование ПСД </t>
    </r>
  </si>
  <si>
    <r>
      <t xml:space="preserve">ЦБС «Волгоградская» Библиотека № 11 </t>
    </r>
    <r>
      <rPr>
        <sz val="12"/>
        <color indexed="8"/>
        <rFont val="Times New Roman"/>
        <family val="1"/>
      </rPr>
      <t xml:space="preserve">(Волгоградский проспект, д. 191 Разработка и согласование ПСД </t>
    </r>
  </si>
  <si>
    <r>
      <t xml:space="preserve">ЦБС «Волгоградская» Библиотека № 210 -  </t>
    </r>
    <r>
      <rPr>
        <sz val="12"/>
        <color indexed="8"/>
        <rFont val="Times New Roman"/>
        <family val="1"/>
      </rPr>
      <t xml:space="preserve">140008, город Москва, ул. 2-я Вольская, дом 20  Разработка и согласование ПСД </t>
    </r>
  </si>
  <si>
    <r>
      <t>ДК "Капотня"</t>
    </r>
    <r>
      <rPr>
        <sz val="12"/>
        <color indexed="8"/>
        <rFont val="Times New Roman"/>
        <family val="1"/>
      </rPr>
      <t xml:space="preserve"> (2-й квартал Капотня, 20А. Разработка и согласование ПСД </t>
    </r>
  </si>
  <si>
    <r>
      <t>ЦБС «Волгоградская» Библиотека № 131</t>
    </r>
    <r>
      <rPr>
        <sz val="12"/>
        <color indexed="8"/>
        <rFont val="Times New Roman"/>
        <family val="1"/>
      </rPr>
      <t xml:space="preserve"> – 109202, город Москва, Перовское шоссе, дом 16/2. Разработка и согласование ПСД </t>
    </r>
  </si>
  <si>
    <r>
      <t>ЦБС «Лефортово»- Юношеская библиотека-филиал № 16 имени А. Грина</t>
    </r>
    <r>
      <rPr>
        <sz val="12"/>
        <color indexed="8"/>
        <rFont val="Times New Roman"/>
        <family val="1"/>
      </rPr>
      <t xml:space="preserve"> ул.Волочаевская, д. 14А, стр.1. Разработка и согласование ПСД </t>
    </r>
  </si>
  <si>
    <r>
      <t xml:space="preserve">КЦ «Москвич»  </t>
    </r>
    <r>
      <rPr>
        <sz val="12"/>
        <color indexed="8"/>
        <rFont val="Times New Roman"/>
        <family val="1"/>
      </rPr>
      <t>Волгоградский пр-т д.46/15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Разработка и согласование ПСД </t>
    </r>
  </si>
  <si>
    <r>
      <t xml:space="preserve">ДК "Спутник" филиал  </t>
    </r>
    <r>
      <rPr>
        <sz val="12"/>
        <color indexed="8"/>
        <rFont val="Times New Roman"/>
        <family val="1"/>
      </rPr>
      <t xml:space="preserve"> 3-я Институтская, д. 3 Разработка и согласование ПСД </t>
    </r>
  </si>
  <si>
    <r>
      <t>ЦБС «Лефортово»- Библиотека-филиал № 125</t>
    </r>
    <r>
      <rPr>
        <sz val="12"/>
        <color indexed="8"/>
        <rFont val="Times New Roman"/>
        <family val="1"/>
      </rPr>
      <t xml:space="preserve"> ул.Энергетическая, д. 4  Разработка и согласование ПСД </t>
    </r>
  </si>
  <si>
    <r>
      <t>ЦБС «Лефортово»- Библиотека-филиал № 147</t>
    </r>
    <r>
      <rPr>
        <sz val="12"/>
        <color indexed="8"/>
        <rFont val="Times New Roman"/>
        <family val="1"/>
      </rPr>
      <t xml:space="preserve"> ул. Велозаводская, д. 11/1 Разработка и согласование ПСД </t>
    </r>
  </si>
  <si>
    <r>
      <t>ЦБС «Люблино» Библиотека № 152</t>
    </r>
    <r>
      <rPr>
        <sz val="12"/>
        <color indexed="8"/>
        <rFont val="Times New Roman"/>
        <family val="1"/>
      </rPr>
      <t xml:space="preserve"> ул. Донецкая, д. 33 (пандус внешний, входная группа, сан/узел) </t>
    </r>
  </si>
  <si>
    <r>
      <t xml:space="preserve">ВЗ "Пересветов переулок" </t>
    </r>
    <r>
      <rPr>
        <sz val="12"/>
        <rFont val="Times New Roman"/>
        <family val="1"/>
      </rPr>
      <t>(Пересветов пер., д. 4 корп. 1) Приспособление по ранее разработанной ПСД</t>
    </r>
  </si>
  <si>
    <r>
      <t>ГДК  "Загорье",  ул. Загорьевская, д.1, кор.1</t>
    </r>
    <r>
      <rPr>
        <sz val="12"/>
        <rFont val="Times New Roman"/>
        <family val="1"/>
      </rPr>
      <t>, ( приспособленние - выполнение СМР)</t>
    </r>
  </si>
  <si>
    <r>
      <t>Территориальная клубная система "Орехово",  Борисовский пр-д д.22,к. 1, стр. 2</t>
    </r>
    <r>
      <rPr>
        <sz val="12"/>
        <rFont val="Times New Roman"/>
        <family val="1"/>
      </rPr>
      <t>,    (приспособленние - выполнение СМР)</t>
    </r>
  </si>
  <si>
    <r>
      <t xml:space="preserve">ГУК города Москвы ДК "Маяк"  ул. Газопровод, д.9a </t>
    </r>
    <r>
      <rPr>
        <sz val="12"/>
        <rFont val="Times New Roman"/>
        <family val="1"/>
      </rPr>
      <t xml:space="preserve">Разработка и согласование ПСД </t>
    </r>
  </si>
  <si>
    <r>
      <t xml:space="preserve">Библиотека N157    </t>
    </r>
    <r>
      <rPr>
        <sz val="12"/>
        <rFont val="Times New Roman"/>
        <family val="1"/>
      </rPr>
      <t>Балаклавский пр-т, д.12, к.3      (установка оборудования для слабослышащих)</t>
    </r>
  </si>
  <si>
    <r>
      <t xml:space="preserve">Центральная Библиотека №148 им. К.Симонова   </t>
    </r>
    <r>
      <rPr>
        <sz val="12"/>
        <rFont val="Times New Roman"/>
        <family val="1"/>
      </rPr>
      <t xml:space="preserve">  Коломенская ул.,  д.9, стр.5      Разработка и согласование ПСД </t>
    </r>
  </si>
  <si>
    <t>Д.сад № 1358   1-й Тушинский пр., 10-1,
Поручни  внешние(поручни ограждения лестницы)   Прилегающая территория</t>
  </si>
  <si>
    <t>Д.сад № 1482    Неманский пр., 1-2, 
 Прилегающая  территория</t>
  </si>
  <si>
    <t>Д.сад № 1534    ул.Планерная, 14-4,
  Прилегающая  территория</t>
  </si>
  <si>
    <t>ГОУ ВСОШ № 8,Танковый пр-д, д.6,пандус, сан.узел,расширение входной группы, тактильные полосы</t>
  </si>
  <si>
    <t>ГОУ нач.шк.-детск. сад компенс.вида
№ 1643, Самаркандский б-р,д.11, корп.2, ремонт пандуса, Сан.узел р, тактильные полосы</t>
  </si>
  <si>
    <t>ГОУ нач.шк.-детск. сад компенс.вида 
№ 1645,ул.Фёдора Полетаева,д.2,корп.4, пандус, тактильные полосы, входная группа</t>
  </si>
  <si>
    <t>ГОУ нач.шк.-детск.
сад компенс. вида
№ 1761,ул.Волочаевская, д.36а,тактильные полосы, понижение бортового камня</t>
  </si>
  <si>
    <t>ГОУ нач.шк-детск. сад компенс.вида№ 1892 с нарушениями опорно-двигат.аппарата,ул.Донецкая, д.17,входная группа, поручни, тактильная плитка</t>
  </si>
  <si>
    <t>ГОУ ЦО № 572,Тихорецкий б-р, д.10, д.8а, пандус, сан.узел, поручни, тактильные полосы</t>
  </si>
  <si>
    <t>ГОУ ЦО № 641
им.Сергея Есенина,Волгоградский пр-т, д.66,кор.4,5, д.68, к.4 , пандус, сан.узел,входная группа, поручни, тактильная плитка</t>
  </si>
  <si>
    <t>ГОУ ЦО № 775,ул.Армавирская,д.4, поручни, тактильные полосы</t>
  </si>
  <si>
    <t>ГОУ ЦО № 919 им.Маршала Сов.Союза С.К.Куркоткина, ул.Ставропольская, д.20, пандус, сан.узел, поручни, тактильные полосы</t>
  </si>
  <si>
    <t>ГОУ ЦО № 1085,ул.Гурьянова,д.15.,входная группа, поручни, тактильная плитка\</t>
  </si>
  <si>
    <t>ГОУ ЦО № 1403,1-й Саратовский пр-д, д. 5,стр. 1,входная группа, поручни, тактильная плитка</t>
  </si>
  <si>
    <t>ГОУ ЦО № 1408 ,Есенинский б-р, д. 14,кор.2 , панудс, поурчни, санузел</t>
  </si>
  <si>
    <r>
      <t xml:space="preserve">Библиотека N172 </t>
    </r>
    <r>
      <rPr>
        <sz val="12"/>
        <rFont val="Times New Roman"/>
        <family val="1"/>
      </rPr>
      <t xml:space="preserve">    </t>
    </r>
    <r>
      <rPr>
        <b/>
        <sz val="12"/>
        <rFont val="Times New Roman"/>
        <family val="1"/>
      </rPr>
      <t>“Просвещения трудящихся”</t>
    </r>
    <r>
      <rPr>
        <sz val="12"/>
        <rFont val="Times New Roman"/>
        <family val="1"/>
      </rPr>
      <t xml:space="preserve"> ул.Шаболовка, д.36      (необходимо оборудовать входную группу, с/узел установить поручни и оборудование для слабослышащих и слабовидящих)        </t>
    </r>
  </si>
  <si>
    <r>
      <t>Библиотека № 177</t>
    </r>
    <r>
      <rPr>
        <sz val="12"/>
        <rFont val="Times New Roman"/>
        <family val="1"/>
      </rPr>
      <t xml:space="preserve"> (ул. Марии Ульяновой, д.3, к. 3) – пандусы внешний и внутренний, входная группа, с/узел, установка поручней</t>
    </r>
  </si>
  <si>
    <r>
      <t xml:space="preserve">Библиотека № 173 </t>
    </r>
    <r>
      <rPr>
        <sz val="12"/>
        <rFont val="Times New Roman"/>
        <family val="1"/>
      </rPr>
      <t>(ул. Кржижановского, д.15, к.5) – пандус, входная группа, с/узел, поручни</t>
    </r>
  </si>
  <si>
    <r>
      <t>Библиотека № 161</t>
    </r>
    <r>
      <rPr>
        <sz val="12"/>
        <rFont val="Times New Roman"/>
        <family val="1"/>
      </rPr>
      <t xml:space="preserve"> (ул. Дм. Ульянова, д. 43, к. 1) – пандус, входная группа, с/узел, поручни</t>
    </r>
  </si>
  <si>
    <r>
      <t>Библиотека №144</t>
    </r>
    <r>
      <rPr>
        <sz val="12"/>
        <rFont val="Times New Roman"/>
        <family val="1"/>
      </rPr>
      <t xml:space="preserve"> (ул. Болотниковская, д.44, к.1) - с/узел, поручни</t>
    </r>
  </si>
  <si>
    <r>
      <t>Библиотека № 20</t>
    </r>
    <r>
      <rPr>
        <sz val="12"/>
        <rFont val="Times New Roman"/>
        <family val="1"/>
      </rPr>
      <t xml:space="preserve"> (ул. Тарусская, д. 14, к. 2) – входная группа, с/узел, поручни</t>
    </r>
  </si>
  <si>
    <r>
      <t>Библиотека № 26 (В)</t>
    </r>
    <r>
      <rPr>
        <sz val="12"/>
        <rFont val="Times New Roman"/>
        <family val="1"/>
      </rPr>
      <t xml:space="preserve"> (ул. Академика Пилюгина, д. 14, к. 2) – входная группа, с/узел, поручни</t>
    </r>
  </si>
  <si>
    <r>
      <t>Библиотека № 236</t>
    </r>
    <r>
      <rPr>
        <sz val="12"/>
        <rFont val="Times New Roman"/>
        <family val="1"/>
      </rPr>
      <t xml:space="preserve"> (ул. Старобитцевская, д. 23, к. 2) – входная группа, пандус внутренний, с/узел, поручни</t>
    </r>
  </si>
  <si>
    <r>
      <t>Библиотека № 93</t>
    </r>
    <r>
      <rPr>
        <sz val="12"/>
        <rFont val="Times New Roman"/>
        <family val="1"/>
      </rPr>
      <t xml:space="preserve"> (ул. Ремизова, д.  10) –  с/узел, поручни</t>
    </r>
  </si>
  <si>
    <r>
      <t>Библиотека № 11</t>
    </r>
    <r>
      <rPr>
        <sz val="12"/>
        <rFont val="Times New Roman"/>
        <family val="1"/>
      </rPr>
      <t xml:space="preserve"> (ул. Новаторов, д.  14, к. 2) –  с/узел, поручни</t>
    </r>
  </si>
  <si>
    <r>
      <t>Библиотека № 203</t>
    </r>
    <r>
      <rPr>
        <sz val="12"/>
        <rFont val="Times New Roman"/>
        <family val="1"/>
      </rPr>
      <t xml:space="preserve"> (ул. Перекопская, д.  36) –  входнпя группа, с/узел, поручни</t>
    </r>
  </si>
  <si>
    <r>
      <t>Библиотека № 9 (В)</t>
    </r>
    <r>
      <rPr>
        <sz val="12"/>
        <rFont val="Times New Roman"/>
        <family val="1"/>
      </rPr>
      <t xml:space="preserve"> (ул. Херсонская, д.  1) –  с/узел, поручни</t>
    </r>
  </si>
  <si>
    <r>
      <t>Библиотека № 22</t>
    </r>
    <r>
      <rPr>
        <sz val="12"/>
        <rFont val="Times New Roman"/>
        <family val="1"/>
      </rPr>
      <t xml:space="preserve"> (ул. Новаторов, д. 14, к. 1) –  пандус внутренний, с/узел, поручни</t>
    </r>
  </si>
  <si>
    <r>
      <t>Библиотека № 124</t>
    </r>
    <r>
      <rPr>
        <sz val="12"/>
        <rFont val="Times New Roman"/>
        <family val="1"/>
      </rPr>
      <t xml:space="preserve"> (ул. Профсоюзная, д. 92) –  пандусы внешний и внутренний, с/узел, поручни</t>
    </r>
  </si>
  <si>
    <r>
      <t xml:space="preserve">ДМШ им. М.Л. Таривердиева, ул. М. Поливановой, д.3.   </t>
    </r>
    <r>
      <rPr>
        <sz val="12"/>
        <rFont val="Times New Roman"/>
        <family val="1"/>
      </rPr>
      <t>Выполнение СМР по ранее разработанной ПСД</t>
    </r>
  </si>
  <si>
    <r>
      <t>Клуб «Резонанс», ул. Веерная, д.12, к.1.</t>
    </r>
    <r>
      <rPr>
        <sz val="12"/>
        <rFont val="Times New Roman"/>
        <family val="1"/>
      </rPr>
      <t xml:space="preserve"> Входная группа, пандус, санузел, поручни в санузле и вх.группе.</t>
    </r>
  </si>
  <si>
    <r>
      <t>Клуб «Мозаика», ул. Н. Ковшовой, д.5/2.</t>
    </r>
    <r>
      <rPr>
        <sz val="12"/>
        <rFont val="Times New Roman"/>
        <family val="1"/>
      </rPr>
      <t xml:space="preserve"> Входная группа, пандус, санузел поручни в санузле и вх.группе.</t>
    </r>
  </si>
  <si>
    <r>
      <t xml:space="preserve">ТКС «Оптимист» Клуб «Феерия», ул. 26 Бакинских комиссаров, д.12, к.2. </t>
    </r>
    <r>
      <rPr>
        <sz val="12"/>
        <rFont val="Times New Roman"/>
        <family val="1"/>
      </rPr>
      <t>Входная группа, пандус, санузел,  поручни в санузле и вх.группе и на всей протяженности коридорных пролетов.</t>
    </r>
  </si>
  <si>
    <r>
      <t>Клуб-филиал «Вернисаж», Солнцевский пр-д, д. 17/1</t>
    </r>
    <r>
      <rPr>
        <sz val="12"/>
        <rFont val="Times New Roman"/>
        <family val="1"/>
      </rPr>
      <t xml:space="preserve"> (Входная группа, пандус, сан/узел поручни в сан/узле и вх.группе)</t>
    </r>
  </si>
  <si>
    <t>Психоневрологический интернат № 2 Департамента социальной защиты населения города Москвы (государственное учреждение)
( Московская обл., Серпуховский р-н, п. Данки</t>
  </si>
  <si>
    <t>Психоневрологический интернат № 4 Департамента социальной защиты населения города Москвы  (государственное учреждение) ЗАО
( ул. Полосухина, д.3)</t>
  </si>
  <si>
    <t xml:space="preserve">Психоневрологический интернат № 5 Департамента социальной защиты населения города Москвы (государственное учреждение) 
( Московская обл., Ленинский р-н, п/о Валуево, пос. Филимонки)
</t>
  </si>
  <si>
    <t xml:space="preserve">ГОУ ЭШВСМ «Северный»                                  
(9-я Северная линия д.1б стр 3. - строительно-монтажные работы+закупка мебели+ступенькоход мобильный) </t>
  </si>
  <si>
    <t xml:space="preserve">ГОУ ДОСН "ДЮСШ №86"
(ул. Яблочкова д. 3 - строительно-монтажные работы+закупка мебели) </t>
  </si>
  <si>
    <t xml:space="preserve">ГОУ ЭШВСМ «Северный»                                  
(9-я Северная линия д. 1б стр 2 . - строительно-монтажные работы+закупка мебели) </t>
  </si>
  <si>
    <t xml:space="preserve">Москомспорт (УФК и С СВАО)                                                                                                                                           (ул. Милашенкова, д. 14  -   разработка ПСД (согласование в 2012) </t>
  </si>
  <si>
    <t xml:space="preserve">ГОУ ДОДСН "СДЮСШОР " Нагорная"                                                                                                                       (ул. Яблочкова, вл.41Г -  разработка ПСД (согласование в 2012) </t>
  </si>
  <si>
    <t>ГОУ ДОДСН "ДЮСШ № 84"                                                                                                                                            (Ясный проезд, дом 24, корп.4 - строительно-монтажные работы+закупка мебели)</t>
  </si>
  <si>
    <t xml:space="preserve">ГОУ ДОДСН "СДЮСШОР № 21"                                                                                                                                    (Ярославское шоссе, д.116 корп.4 (ФОК) -  разработка ПСД (согласование в 2012) </t>
  </si>
  <si>
    <t>Детский дом-интернат для умственно отсталых детей № 15 Департамента социальной защиты населения города Москвы  (государственное учреждение) ЗАО
( ул. Академика Павлова, д. 15)</t>
  </si>
  <si>
    <t>Психоневрологический интернат № 16 Департамента социальной защиты населения города Москвы (государственное учреждение) ЮАО 
( ул. Садовники, д.15)</t>
  </si>
  <si>
    <t>Психоневрологический интернат № 18 Департамента социальной защиты населения города Москвы (государственное учреждение) ЮЗАО
( ул. Каховка, д. 8)</t>
  </si>
  <si>
    <t>Пансионат для ветеранов труда № 19 Департамента социальной защиты населения города Москвы (государственное учреждение) ВАО
(16-я Парковая ул., д.16)</t>
  </si>
  <si>
    <t>Психоневрологический интернат № 20 Департамента социальной защиты населения города Москвы  (государственное учреждение) ЮЗАО 
( ул. Обручева, д. 28, корп. 4)</t>
  </si>
  <si>
    <t>Психоневрологический интернат № 22 Департамента социальной защиты населения города Москвы (государственное учреждение) ВАО 
( ул. Лосиноостровская, д. 27)</t>
  </si>
  <si>
    <t>Психоневрологический интернат № 23 Департамента социальной защиты населения города Москвы (государственное учреждение) СВАО
(ул. Ротерта, д. 6)</t>
  </si>
  <si>
    <t>Детский дом-интернат для умственно отсталых детей № 24 Департамента социальной защиты населения города Москвы  (государственное учреждение) ЗАО
( Сколковское шоссе, д. 6)</t>
  </si>
  <si>
    <t>Психоневрологический интернат № 25 Департамента социальной защиты населения города Москвы (государственное учреждение) САО
( ул. Талдомская, д. 6)</t>
  </si>
  <si>
    <t>Психоневрологический интерат № 26 Департамента социальной защиты населения города Москвы (государственное учреждение) 
( ул. Косинская, д. 8)</t>
  </si>
  <si>
    <t>Геронтопсихиатрический центр милосердия Департамента социальной защиты населения города Москвы  (государственное учреждение) ЮАО
( Шипиловский пр-д, д. 31)</t>
  </si>
  <si>
    <t>Д.сад № 752, ул.Долгова, 14,
 Пандус  входной  с поручнями ,санузел</t>
  </si>
  <si>
    <t>Д.сад № 1191 ул.Исаковского, 10-2,
 Пандус  входной  с поручнями  , Прилегающая  территория</t>
  </si>
  <si>
    <t>Д.сад № 1192 ул.Исаковского, 16-3,
 Пандус  входной  с поручнями  , Прилегающая  территория</t>
  </si>
  <si>
    <t>Д.сад № 1196   ул.Мар.Катукова, 4-2,
 Пандус  входной  с поручнями  , Прилегающая  территория</t>
  </si>
  <si>
    <t>Д.сад № 1197   ул.Мар.Катукова, 2-2,
 Пандус  входной  с поручнями  , Прилегающая  территория</t>
  </si>
  <si>
    <t>Д.сад № 1199  ул.Мар.Катукова, 3-2,
 Пандус  входной  с поручнями, Прилегающая  территория</t>
  </si>
  <si>
    <t>Д.сад № 1200 ул.Мар.Катукова, 12-2, 
Пандус  входной  с поручнями, Прилегающая  территория</t>
  </si>
  <si>
    <t>Д.сад № 1254 ул.Мар.Катукова, 15-3,
 Пандус  входной  с поручнями, Прилегающая  территория</t>
  </si>
  <si>
    <t xml:space="preserve">Школа № 703 ул.Мар.Бирюзова, 6,  Пандусы  внутренние,
Поручни внутренние (вдоль стен), Сан.узел для колясочников </t>
  </si>
  <si>
    <t xml:space="preserve">Школа № 1191    ул.Митинская, 48-2,   
Поручни внутренние (вдоль стен),Сан.узел для колясочников </t>
  </si>
  <si>
    <t>Школа №845, корп.344а, пандус, сан.узлы, входная группа, поручни</t>
  </si>
  <si>
    <t>ГУ Дирекция, корп. 411а, пандус, поручни</t>
  </si>
  <si>
    <t>Школа №617, Березовая аллея, д.7а, сан.узел, пандус, входная группа, поручни</t>
  </si>
  <si>
    <t>ЦППРиК, корп.929а, сан.узел, пандус, входная группа, поручни</t>
  </si>
  <si>
    <t>Школа №842, корп.142, сан.узел, пандус, вход.группа, поручни</t>
  </si>
  <si>
    <t>Школа №1710, корп.428а, пандус, сан.узел, поручни</t>
  </si>
  <si>
    <t>Гимназя №1528, корп.817, сан.узел, пандус, поручни</t>
  </si>
  <si>
    <t xml:space="preserve">           5. Учреждения  физкультуры и спорта
</t>
  </si>
  <si>
    <r>
      <t>Московская Городская онкологическая больница №62</t>
    </r>
    <r>
      <rPr>
        <sz val="12"/>
        <rFont val="Times New Roman"/>
        <family val="1"/>
      </rPr>
      <t xml:space="preserve"> 143423 Мос обл. Красногорский район п/о Степановское Виды работ: разработка проектно - сметной документации и выполнение мероприятий по пандусам, подъемным устройствам и обустройству путей движения внутри здания.</t>
    </r>
  </si>
  <si>
    <r>
      <t xml:space="preserve">Туберкулезная больница № 6 </t>
    </r>
    <r>
      <rPr>
        <sz val="12"/>
        <rFont val="Times New Roman"/>
        <family val="1"/>
      </rPr>
      <t>141034 Мос. область Мытищинский район п. Здравница ул. Дубки д. 7 Виды работ: разработка проектно - сметной документации и выполнение мероприятий по пандусам, подъемным устройствам и обустройству путей движения внутри здания.</t>
    </r>
  </si>
  <si>
    <r>
      <t xml:space="preserve">ГОУ ДОД "ДМШ № 51" (ул. Мневники, д.7, корп. 1) -  </t>
    </r>
    <r>
      <rPr>
        <sz val="12"/>
        <rFont val="Times New Roman"/>
        <family val="1"/>
      </rPr>
      <t>обустройство сан/узла  поручнями и крючками; контрастная окраска крайних ступеней лестницы,обустройство  для слабослышащих и слабовидящих (световой и звуковой маяки  на входе, установка системы "бегущая строка"</t>
    </r>
  </si>
  <si>
    <t>Всего объектов - 24:</t>
  </si>
  <si>
    <t>комплексное приспособление для  маломобильных групп населения действующих учреждений Москомспорта - 24</t>
  </si>
  <si>
    <t xml:space="preserve">ГОУ МССУОР №3          
(ул. Ткацкая, д.27 стр.3 -  разработка и согласование ПСД) </t>
  </si>
  <si>
    <t xml:space="preserve"> ГОУ МССУОР №1                                                                                                                                                              (16-я Парковая, д.17, стр.3 -  разработка ПСД (согласование в 2012) </t>
  </si>
  <si>
    <t xml:space="preserve">ГОУ МССУОР №1                                                                                                                                                               (16-я Парковая , д. 17, стр. 2 - строительно-монтажные работы+закупка мебели)             </t>
  </si>
  <si>
    <t xml:space="preserve">ГУ "ЦФКиС ВАО  г. Москвы"                                                
( ул. Руднёвка, д. 12-  строительно-монтажные работы+закупка мебели)    </t>
  </si>
  <si>
    <t xml:space="preserve">ГОУ ДОДСН «СФК «Трудовые резервы»                                                                                                              (ул. Нижняя Первомайская, д.52, стр. 1-1А - разработка ПСД (согласование в 2012) </t>
  </si>
  <si>
    <t xml:space="preserve">ГОУ ДОДСН "СФК "Трудовые резервы"                                                                                                                  (ул. Нижняя Первомайская, д.12Б - разработка ПСД (согласование в 2012) </t>
  </si>
  <si>
    <t xml:space="preserve">ГОУ ДОДСН "СДЮСШОР № 57"
(ш.Энтузиастов д.54 стр.1 -строительно-монтажные работы+закупка мебели)  </t>
  </si>
  <si>
    <t xml:space="preserve">ГОУ ДОСН ШВСМ "Измайлово"                                                                                                                                 (ул. Западная, дом 16 б, стр. 3 -разработка и согласование ПСД )  </t>
  </si>
  <si>
    <t xml:space="preserve">ГБУ "Центр спортивной подготовки «Луч»                                                                                                             (1-я Владимирская, д.10б  -разработка ПСД (согласование в 2012) </t>
  </si>
  <si>
    <t xml:space="preserve"> ГБУ «Центр спортивной подготовки»  "Луч"              
(1-я Владимирская ул, 10б стр.2 -строительно-монтажные работы+закупка мебели) </t>
  </si>
  <si>
    <t xml:space="preserve"> ГБУ «Центр спортивной подготовки» "Луч"                                                                                                            (1-я Владимирская ул. 10б, стр. 3 -  строительно-монтажные работы+закупка мебели)                      </t>
  </si>
  <si>
    <t xml:space="preserve"> ГОУ ДОДСН МГФСО Москомспорта   СК «Трудовые резервы»                                                                        (ул. 11-я Парковая, д.49, стр.1  -  разработка ПСД (согласование в 2012) </t>
  </si>
  <si>
    <t xml:space="preserve">ГОУ ДОДСН  МГФСО Москомспорта      Ледовый дворец  спорта «Вымпел»                                             (Федеративный пр-кт, д.31А, стр.1-разработка ПСД (согласование в 2012) </t>
  </si>
  <si>
    <t xml:space="preserve">ГОУ ДОСН ШВСМ по игровым видам спорта "Измайлово"                                                                                   (ул. Западная, дом 16 б, стр. 2  - разработка ПСД (согласование в 2012) </t>
  </si>
  <si>
    <t>Москомспорт (УФК и С  ВАО)                                                                                                                                            (ул. 7-я Парковая, д.16, корп.2 -  разработка и согласование ПСД)</t>
  </si>
  <si>
    <t xml:space="preserve"> ГОУ ДОДСН МГФСО Москомспорта      СК «Боевые перчатки»                                                                                (ул. Атарбекова, д.3  -разработка ПСД (согласование в 2012) </t>
  </si>
  <si>
    <t xml:space="preserve">ГОУ МССУОР №  1                                                                                                                                                                      (16-я Парковая, д.17, стр.1- разработка ПСД (согласование в 2012) </t>
  </si>
  <si>
    <t xml:space="preserve">ГОУ МССУОР №  1                                                                                                                                                                    (16-я Парковая,  д.17,стр.4 а - разработка ПСД (согласование в 2012) </t>
  </si>
  <si>
    <t xml:space="preserve">ГОУ МССУОР №  1                                                                                                                                                                    (ул. 16-я Парковая, д. 17,стр.11 -  разработка ПСД (согласование в 2012) </t>
  </si>
  <si>
    <t xml:space="preserve">ГОУ МССУОР №  1                                                                                                                                                                          (ул. 16-я Парковая,д.11, стр. 1 -разработка ПСД (согласование в 2012) </t>
  </si>
  <si>
    <t xml:space="preserve">ГОУ ДОДСН МГФСО Москомспорта      Ледовый дворец  спорта «Вымпел»                                              (Федеративный пр-кт, д.31А, стр.7-разработка ПСД (согласование в 2012) </t>
  </si>
  <si>
    <t xml:space="preserve">ГУ "ЦФК и С ВАО г. Москвы"  ФОК  "Олимпия"                                                                                                        (ул.Фрязевская, д.13А -   разработка ПСД (согласование в 2012) </t>
  </si>
  <si>
    <r>
      <t>Государственное учреждение культуры  города Москвы Централизованная библиотечная система Зеленоградского административного округа.  Библиотека-филиал №303</t>
    </r>
    <r>
      <rPr>
        <sz val="12"/>
        <rFont val="Times New Roman"/>
        <family val="1"/>
      </rPr>
      <t xml:space="preserve"> (корп. 1106): (пандус внешний с нескользким покрытием, замена наружного металлического дверного блока)</t>
    </r>
  </si>
  <si>
    <t>Учреждения городского подчинения</t>
  </si>
  <si>
    <t xml:space="preserve">Государственное учреждение "Пансионат для инвалидов по зрению" города Москвы 
( Московская обл., Ступинский р-н, сельское поселение Аксиньинское)
</t>
  </si>
  <si>
    <t>Реабилитационный центр для инвалидов Департамента социальной защиты населения города Москвы
( ул. Абрамцевская, д. 35)</t>
  </si>
  <si>
    <t>Государственное учреждение Детский дом-интернат для умственно отсталых детей "Южное Бутово" Департамента социальной защиты населения города Москвы ЮЗАО 
( ул. Южнобутовская, д. 19)</t>
  </si>
  <si>
    <t>Государственное учреждение "Екатерининский парк" (ЦАО)
( ул. Б.Екатерининская, д. 27)</t>
  </si>
  <si>
    <t>Д/сад № 803, Можайское ш., д.38, к.5, Пандус</t>
  </si>
  <si>
    <t>Д/сад № 805, 2-й Мосфильмовский пер., д.22, с.2, Пандус</t>
  </si>
  <si>
    <t>Д/сад № 806, Веерная ул., д. 20, к. 2, Пандус</t>
  </si>
  <si>
    <t>Д/сад № 821, Можайский пер., д. 4, Пандус</t>
  </si>
  <si>
    <t>Д/сад № 826, Беловежская ул., д.51, стр.1, Пандус</t>
  </si>
  <si>
    <t>Д/сад № 827, Ярцевская ул., д.11, к.4, Пандус</t>
  </si>
  <si>
    <t>Д/сад № 943, Можайское ш., д.4, к.2, Пандус</t>
  </si>
  <si>
    <t>Д/сад № 969, 26  Бак.комиссаров ул., д.6, к.3, Пандус</t>
  </si>
  <si>
    <t>Д/с № 1137, 26 Бакинских комиссаров ул.,д. 10, к. 3, Пандус</t>
  </si>
  <si>
    <t>Д/сад № 1269, Озерная ул., д. 25-а, Пандус</t>
  </si>
  <si>
    <t>Д/сад № 1297, Мичуринский пр-т, д.20, к.2, Пандус</t>
  </si>
  <si>
    <t>Д/сад № 1303, Сколковское ш., д.12, стр.1, Пандус</t>
  </si>
  <si>
    <t>Д/сад № 1326, Родниковая ул., д.16, к.1, Пандус</t>
  </si>
  <si>
    <t>Д/сад № 1366, Винницкая ул., д.17, стр.1, Пандус</t>
  </si>
  <si>
    <t>Д/сад № 1382, Лобачевского ул., д.96, к.1, Пандус</t>
  </si>
  <si>
    <t>Д/сад № 1412, Академика Анохина ул., д.28, к.2, Пандус</t>
  </si>
  <si>
    <t>Д/сад № 1428, Академика Анохина ул, д.12, к. 5, Пандус</t>
  </si>
  <si>
    <t>Д/сад № 1430, Удальцова ул., д. 87, Пандус</t>
  </si>
  <si>
    <t>Д/сад № 1463, Мосфильмовская ул., д.17а, Пандус</t>
  </si>
  <si>
    <t>Д/сад № 1544, Раменки ул., д.13, к.1, Пандус</t>
  </si>
  <si>
    <t>Д/сад № 1565, Раменки ул., д.13, к.2, Пандус</t>
  </si>
  <si>
    <t>Д/сад № 1590, Запорожская ул., д.8, к.2, Пандус</t>
  </si>
  <si>
    <t>Д/сад № 1605, Крылатские холмы ул., д.9, стр.1, Пандус</t>
  </si>
  <si>
    <t>Д/сад № 1615, Крылатские холмы ул., д.17, стр.1, Пандус</t>
  </si>
  <si>
    <t>Д/сад № 1618, Мичуринский пр-т, д.33, к.1, Пандус</t>
  </si>
  <si>
    <t>Д/сад № 1641, Крылатские холмы ул., д.30, к.6, Пандус</t>
  </si>
  <si>
    <t>Д/сад № 1649, Кунцевская ул., д. 7, к. 3, Пандус</t>
  </si>
  <si>
    <t>Д/сад № 1682, Авиаторов ул., д.16б, Пандус</t>
  </si>
  <si>
    <t>Д/сад № 1715, Крылатские холмы ул., д.28, к.3, Пандус</t>
  </si>
  <si>
    <t>Д/сад № 1716,  Волынская ул., д.6б, Пандус</t>
  </si>
  <si>
    <t>Д/сад № 1774, Ив.Франко ул., д.28, к.2, Пандус</t>
  </si>
  <si>
    <t>Д/сад № 1807, Удальцова ул., д.12, стр.1, Пандус</t>
  </si>
  <si>
    <t>Д/сад № 1820, Винницкая ул., д.11, к.1, Пандус</t>
  </si>
  <si>
    <t>Д/сад № 1853, Удальцова ул., д.10, Пандус</t>
  </si>
  <si>
    <t>Д/сад № 1880, Солнцевский пр-т, д.11б, Пандус</t>
  </si>
  <si>
    <t>Д/сад № 1934, Беловежская ул., д.87 стр.1, Пандус</t>
  </si>
  <si>
    <t>Д/сад № 1937, Партизанская ул., д. 10, к. 3, Пандус</t>
  </si>
  <si>
    <t>Д/сад № 2034, Чоботовская ул., д. 7, Пандус</t>
  </si>
  <si>
    <t>Д/сад № 2059, Шолохова ул., д. 19, к. 3, Пандус</t>
  </si>
  <si>
    <t>Д/сад № 2060, Шолохова ул., д. 19, к. 2, Пандус</t>
  </si>
  <si>
    <t>Д/сад № 2069, Е.Будановой ул., д. 6, к. 2, Пандус</t>
  </si>
  <si>
    <t>ЦРР-Д/сад № 2093, Мухиной ул., д. 4, к. 1 , Пандус</t>
  </si>
  <si>
    <r>
      <t xml:space="preserve">Психиатрическая больница № 16 </t>
    </r>
    <r>
      <rPr>
        <sz val="12"/>
        <rFont val="Times New Roman"/>
        <family val="1"/>
      </rPr>
      <t>142431 Моск. Обл. Ногинский р-н дер. Авдотьино Виды работ: разработка проектно - сметной документации и выполнение мероприятий по пандусам, подъемным устройствам и обустройству путей движения внутри здания.</t>
    </r>
  </si>
  <si>
    <r>
      <t xml:space="preserve">Детский кардиоревматологический санаторий № 20 «Красная Пахра» </t>
    </r>
    <r>
      <rPr>
        <sz val="12"/>
        <rFont val="Times New Roman"/>
        <family val="1"/>
      </rPr>
      <t>142190 Мос.Обл. г.Троицк-1 Виды работ: разработка проектно - сметной документации и выполнение мероприятий по пандусам, подъемным устройствам и обустройству путей движения внутри здания.</t>
    </r>
  </si>
  <si>
    <r>
      <t>ЦПМСС "Доверие" Б/Н, ул. Красноармейская д.12 комплект пандусов,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подъемник</t>
    </r>
  </si>
  <si>
    <r>
      <t>Детский сад №1312, ул. Беговая д. 7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подъемник </t>
    </r>
  </si>
  <si>
    <r>
      <t xml:space="preserve">Детский сад №1598, ул. З. и А. Космодемьянских, д. 18 к. 2,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подъемник </t>
    </r>
  </si>
  <si>
    <r>
      <t>Детский сад №2633, ул. Алабяна д. 15,
подъемник</t>
    </r>
    <r>
      <rPr>
        <b/>
        <sz val="12"/>
        <rFont val="Times New Roman"/>
        <family val="1"/>
      </rPr>
      <t xml:space="preserve"> </t>
    </r>
  </si>
  <si>
    <r>
      <t>Детский сад №1501, ул. Костякова  д. 8,
подъемник</t>
    </r>
    <r>
      <rPr>
        <b/>
        <sz val="12"/>
        <rFont val="Times New Roman"/>
        <family val="1"/>
      </rPr>
      <t xml:space="preserve"> </t>
    </r>
  </si>
  <si>
    <t>ГОУ ДОУ №1383, ул.Ясеневая д,34 к.З, Адаптация входной зоны,  Бегущая строка, знаки по Брайлю</t>
  </si>
  <si>
    <t>ГОУ ДОУ№1398, ул.Шипиловская д.37 к.2,Ступенькоход, "бегущая строка", знаки  по Брайлю, адаптация входной зоны</t>
  </si>
  <si>
    <t>ГОУ ДОУ №1502,   Каширское ш. д.84 к,2,   Адаптирование входной зоны, расширение дверных проемов, ступенькоход, "бегущая строка", знаки  по Брайлю</t>
  </si>
  <si>
    <t>ГОУ ДОУ №1516, ул.Севанская д,48 к,2, Адаптация входной зоны, Бегущая строка, знаки по Брайлю</t>
  </si>
  <si>
    <t>ГОУ ДОУ №1754, ул.Кошкина д. 19 к.2,  Адаптация входной зоны, "Бегущая строка, знаки по Брайлю</t>
  </si>
  <si>
    <t>ГОУ ДОУ №1762, Каширское ш. д.53 к.7,  Адаптация входной зоны, Ступенькоход, "бегущая строка", знаки  по Брайлю</t>
  </si>
  <si>
    <t>ГОУ ДОУ.№1823, ул.Кантемировская д,1б к.4, Адаптация входной зоны, "Бегущая строка, знаки по Брайлю</t>
  </si>
  <si>
    <t>ГОУ ДОУ № 1843, ул,Воронежская д.28 к,2, Адаптация входной зоны, Бегущая строка, знаки по Брайлю</t>
  </si>
  <si>
    <t>ГОУ ДОУ №1966, Ореховый пр-д д.37 к 3, Ступенькоход, "бегущая строка", знаки  по Брайлю, адаптация входной зоны</t>
  </si>
  <si>
    <t>ГОУ ДОУ №1971 , ул.Елецкая д, 21,  Адаптация входной зоны,бегущая строка, знаки по Брайлю</t>
  </si>
  <si>
    <t>ГОУ ДОУ №1973, ул.Липецкая д.8 к.2,Бегущая строка, знаки по Брайлю, адаптация входной зоны</t>
  </si>
  <si>
    <t xml:space="preserve">ГУ "ЦФК и С ВАО г. Москвы"    ФОК  "Касатка"                                                                                                             (ул.Молостовых, д.10а  - разработка ПСД (согласование в 2012) </t>
  </si>
  <si>
    <t>ГУ "ЦФКиС ВАО г. Москвы", ФОК                                                                                                                                       (ул. Косинская, д.12б - строительно-монтажные работы)</t>
  </si>
  <si>
    <t>Всего объектов -15:</t>
  </si>
  <si>
    <t xml:space="preserve"> ГОУ ДОДСН "ДЮСШ №4"                                                                                                                                                    (ул. 2-я Вольская, д.16, корп. 2-разработка ПСД (согласование в 2012) </t>
  </si>
  <si>
    <t xml:space="preserve">Москомспорт (УФК и С ЮВАО)
(ул. Краснодонская, д.2, корп. 1- разработка ПСД (согласование в 2012) </t>
  </si>
  <si>
    <t xml:space="preserve">ГУ "ЦФК иС ЮВАО г. Москвы"                                                                                                                                                (Мячковский б-р, дом 14, корп 2 -строительно-монтажные работы+ступенькоход мобильный)                          </t>
  </si>
  <si>
    <t xml:space="preserve">ГУ "ЦФК иС ЮВАО г. Москвы"                                                                                                                                                (ул. Шарикоподшипниковская, дом 6/14 -разработка ПСД (согласование в 2012) </t>
  </si>
  <si>
    <t xml:space="preserve">ГОУ ДОДСН "ДЮСШ №4"                                                                                                                                                    (пос. Некрасовка, ул. Некрасовская д.8 - разработка и согласование ПСД)                                  </t>
  </si>
  <si>
    <t>ГОУ ДОДСН "ДЮСШ №4"                                                                                                                                                      (ул. 1-я Вольская, д.15, корп.1 -  строительно-монтажные работы)</t>
  </si>
  <si>
    <t xml:space="preserve">ГОУ ДОДСН "СДЮСШОР №61"                               
(1-я ул. Машиностроения д. 16  - разработка ПСД (согласование в 2012) </t>
  </si>
  <si>
    <t xml:space="preserve">ГОУ ДОДСН "ДЮСШ №62"                                             
(ул. Привольная, д. 42 - строительно-монтажные работы+закупка мебели)   </t>
  </si>
  <si>
    <t xml:space="preserve"> ГОУ ДОДСН "СДЮСШОР №65"                                                                                                                                       (2-й Южнопортовый пр-д, д.19, корп. 1 -разработка ПСД (согласование в 2012) </t>
  </si>
  <si>
    <t xml:space="preserve">ГОУ ДОДСН "СДЮСШОР №65"                    
(ул. Ак. Скрябина дом 40 корп. 1 - разработка и согласование ПСД) </t>
  </si>
  <si>
    <t xml:space="preserve">ГОУ ДОДСН "СДЮСШОР "Нагорная"                                                                                                                                 (Перервенский б-р, вл.13 -  разработка ПСД (согласование в 2012) </t>
  </si>
  <si>
    <t xml:space="preserve">ГОУ ДОДСН "СДЮСШОР № 63"                                                                                                                                         (Капотня, 2-й квартал, д 2 А, стр.1 -строительно-монтажные работы+закупка мебели)       </t>
  </si>
  <si>
    <t xml:space="preserve"> ГОУ ДОДСН МГФСО Москомспорта  "СДЮСШОР по велоспорту и триатлону "                                                                                             (7-я ул. Текстильщиков, дом 13 а стр. 2- разработка ПСД (согласование в 2012) </t>
  </si>
  <si>
    <t>ГОУ ДОДСН "СДЮСШОР № 64"                                                                                                                                            (1-й Курьяновский пр., д. 17, стр. 1 -   строительно-монтажные работы)</t>
  </si>
  <si>
    <t>ГОУ ДОДСН "ДЮСШ № 4"                                                                                                                                                  (ул. 2-я Вольская, дом 16, корп. 3- строительно-монтажные работы)</t>
  </si>
  <si>
    <t>Всего объектов -27:</t>
  </si>
  <si>
    <t>комплексное приспособление для  маломобильных групп населения действующих учреждений Москомспорта - 27</t>
  </si>
  <si>
    <t>ГОУ ДОДСН "СДЮСШОР №44"
(ул. Лисичанская д.3 стр.1 - строительно-монтажные работы+закупка мебели+ступенькоход мобильный)</t>
  </si>
  <si>
    <t>ГОУ ДОДСН "СДЮСШОР №41 "Москворечье"  
(ул. Лестева д.3стр.1А   -  строительно-монтажные работы+закупка мебели)</t>
  </si>
  <si>
    <t xml:space="preserve">ГОУ ДОДСН "СДЮСШОР № 41 "Москворечье"                                                                                                                (ул. Лестева, дом 3 стр.1-разработка и согласование ПСД) </t>
  </si>
  <si>
    <t xml:space="preserve">ГОУ ДОДСН "СДЮСШОР №42"     
(ул. Люсиновская д.62 к.1 -  разработка ПСД (согласование в 2012) </t>
  </si>
  <si>
    <t>ГОУ Педагогический колледж № 4
Цюрупы ул., дом 14 б
санитарно-бытовые помещения</t>
  </si>
  <si>
    <t>ГОУ Педагогический колледж № 5
Столярный пер., дом 16, стр.1
санитарно-бытовые помещения</t>
  </si>
  <si>
    <t>ГОУ Педагогический колледж № 6
Поклонная ул., дом 2, стр.1
санитарно-бытовые помещения</t>
  </si>
  <si>
    <t>ГОУ СПО Колледж сферы услуг № 3
Б. Калитниковская ул., дом 36, стр.1
санитарно-бытовые помещения</t>
  </si>
  <si>
    <t>ГОУ СПО Колледж малого бизнеса № 4
Б. Почтовая ул., дом 20, стр.6
санитарно-бытовые помещения</t>
  </si>
  <si>
    <t>ГОУ Колледж предпринимательства № 11
Солнечногорская ул., дом 13а
прилегающая территория</t>
  </si>
  <si>
    <t>ГОУ СПО Колледж автоматизации и информационных технологий № 20
5-я Парковая ул., дом 58
санитарно-бытовые помещения, прилегающая территория</t>
  </si>
  <si>
    <t>ГОУ СПО Технологический колледж № 21 
Сиреневый б-р, дом 4г
санитарно-бытовые помещения</t>
  </si>
  <si>
    <r>
      <t xml:space="preserve">ГКБ №60 </t>
    </r>
    <r>
      <rPr>
        <sz val="12"/>
        <rFont val="Times New Roman"/>
        <family val="1"/>
      </rPr>
      <t>111123 Москва ул. Новогиреевская,1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</si>
  <si>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 xml:space="preserve">ГКБ №70 </t>
    </r>
    <r>
      <rPr>
        <sz val="12"/>
        <rFont val="Times New Roman"/>
        <family val="1"/>
      </rPr>
      <t>111399 Москва Федеративный проспект д. 17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</si>
  <si>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 xml:space="preserve">Туберкулезная клиническая больница № 7 </t>
    </r>
    <r>
      <rPr>
        <sz val="12"/>
        <rFont val="Times New Roman"/>
        <family val="1"/>
      </rPr>
      <t>107014 Москва ул. Барболина д. 3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</si>
  <si>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>Детская ГКБ Святого Владимира</t>
    </r>
    <r>
      <rPr>
        <sz val="12"/>
        <rFont val="Times New Roman"/>
        <family val="1"/>
      </rPr>
      <t xml:space="preserve"> 107014 Москва Рубцовско – Дворцовая д. 1/3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</si>
  <si>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>ДГП № 83 ,</t>
    </r>
    <r>
      <rPr>
        <sz val="12"/>
        <rFont val="Times New Roman"/>
        <family val="1"/>
      </rPr>
      <t xml:space="preserve">Щелковское шоссе, д. 82, корпус 2 (поручни)  </t>
    </r>
  </si>
  <si>
    <r>
      <t xml:space="preserve">ДCП № 38, </t>
    </r>
    <r>
      <rPr>
        <sz val="12"/>
        <rFont val="Times New Roman"/>
        <family val="1"/>
      </rPr>
      <t>107589 ,г. Москва, ул. Байкальская, д. 49  (2 туалета)</t>
    </r>
  </si>
  <si>
    <r>
      <t xml:space="preserve">ДСП № 45, </t>
    </r>
    <r>
      <rPr>
        <sz val="12"/>
        <rFont val="Times New Roman"/>
        <family val="1"/>
      </rPr>
      <t>Н. Первомайская, д. 63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(туалет, входная группа)</t>
    </r>
  </si>
  <si>
    <r>
      <t xml:space="preserve">ГП № 206, </t>
    </r>
    <r>
      <rPr>
        <sz val="12"/>
        <rFont val="Times New Roman"/>
        <family val="1"/>
      </rPr>
      <t xml:space="preserve">г. Москва, ул. Новокосинская, д.42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(входная группа, наружный пандус)</t>
    </r>
  </si>
  <si>
    <r>
      <t xml:space="preserve">ГП № 66, </t>
    </r>
    <r>
      <rPr>
        <sz val="12"/>
        <rFont val="Times New Roman"/>
        <family val="1"/>
      </rPr>
      <t>г. Москва, ул. Салтыковская 11-Б  (Детское отд.-туалет, наружный пандус, поручни. Взрослое отд.- туалет)</t>
    </r>
  </si>
  <si>
    <r>
      <t xml:space="preserve">ДГП № 65, </t>
    </r>
    <r>
      <rPr>
        <sz val="12"/>
        <rFont val="Times New Roman"/>
        <family val="1"/>
      </rPr>
      <t>г. Москва, Бульвар маршала Рокоссовского, 35 (наружный пандус, поручни, туалет)</t>
    </r>
  </si>
  <si>
    <r>
      <t xml:space="preserve">ГП № 222, </t>
    </r>
    <r>
      <rPr>
        <sz val="12"/>
        <rFont val="Times New Roman"/>
        <family val="1"/>
      </rPr>
      <t xml:space="preserve">107241, г. Москва, ул. Амурская, д. 36 (наружный пандус, поручни)  </t>
    </r>
    <r>
      <rPr>
        <b/>
        <sz val="12"/>
        <rFont val="Times New Roman"/>
        <family val="1"/>
      </rPr>
      <t> </t>
    </r>
  </si>
  <si>
    <r>
      <t xml:space="preserve">НД № 8, 2 здания: </t>
    </r>
    <r>
      <rPr>
        <sz val="12"/>
        <rFont val="Times New Roman"/>
        <family val="1"/>
      </rPr>
      <t xml:space="preserve">Щербаковская 57/20  </t>
    </r>
    <r>
      <rPr>
        <sz val="12"/>
        <color indexed="8"/>
        <rFont val="Times New Roman"/>
        <family val="1"/>
      </rPr>
      <t>(наружный пандус, туалет); 16-я Парковая. д.13 (внутр. пандус. туалет)</t>
    </r>
  </si>
  <si>
    <r>
      <t xml:space="preserve">Библиотека № 30, ул.Н.Ковшовой д.7/1.
</t>
    </r>
    <r>
      <rPr>
        <sz val="12"/>
        <rFont val="Times New Roman"/>
        <family val="1"/>
      </rPr>
      <t>Пандус внешний, входная группа, санузел, поручни в санузле и вх.группе.</t>
    </r>
  </si>
  <si>
    <r>
      <t xml:space="preserve">Библиотека № 29. Интеллект-центр/Библиотека № 139. Интеллект-центр, ул.Нежинская д.13.
</t>
    </r>
    <r>
      <rPr>
        <sz val="12"/>
        <rFont val="Times New Roman"/>
        <family val="1"/>
      </rPr>
      <t>Санузел, поручни в санузле и вх.группе.</t>
    </r>
  </si>
  <si>
    <r>
      <t xml:space="preserve">Библиотека № 34, ул.Довженко д.6.
</t>
    </r>
    <r>
      <rPr>
        <sz val="12"/>
        <rFont val="Times New Roman"/>
        <family val="1"/>
      </rPr>
      <t>Пандус внешний, входная группа, санузел, поручни в санузле и вх.группе, цветовое покрытие пола, установка табличек по системе Брайля, звукового предупредительного устройства и световых сигнальных устройств.</t>
    </r>
  </si>
  <si>
    <r>
      <t xml:space="preserve">Библиотека № 183, ул.Лобачевского д.100.
</t>
    </r>
    <r>
      <rPr>
        <sz val="12"/>
        <rFont val="Times New Roman"/>
        <family val="1"/>
      </rPr>
      <t>Санузел, поручни в санузле и вх.группе, цветовое покрытие пола, установка табличек по системе Брайля, звукового предупредительного устройства и световых сигнальных устройств.</t>
    </r>
  </si>
  <si>
    <r>
      <t xml:space="preserve">Библиотека № 33, Ул. Б. Внуковская, 23.
</t>
    </r>
    <r>
      <rPr>
        <sz val="12"/>
        <rFont val="Times New Roman"/>
        <family val="1"/>
      </rPr>
      <t>Поручни в санузле и вх.группе, цветовое покрытие пола, установка табличек по системе Брайля, звукового предупредительного устройства и световых сигнальных устройств.</t>
    </r>
  </si>
  <si>
    <r>
      <t xml:space="preserve">Библиотека № 255, Пос. Толстопальцево, ул. Пушкина, 41.
</t>
    </r>
    <r>
      <rPr>
        <sz val="12"/>
        <rFont val="Times New Roman"/>
        <family val="1"/>
      </rPr>
      <t>Поручни в санузле и вх.группе, цветовое покрытие пола, установка табличек по системе Брайля, звукового предупредительного устройства и световых сигнальных устройств.</t>
    </r>
  </si>
  <si>
    <r>
      <t xml:space="preserve">ТКС "Аструм" к/ф «Виртуоз», ул. Д. Давыдова, д.3, к.4, стр.5.
</t>
    </r>
    <r>
      <rPr>
        <sz val="12"/>
        <rFont val="Times New Roman"/>
        <family val="1"/>
      </rPr>
      <t>Поручни в санузле и вх.группе, цветовое покрытие пола, установка табличек по системе Брайля, звукового предупредительного устройства и световых сигнальных устройств.</t>
    </r>
  </si>
  <si>
    <r>
      <t xml:space="preserve">Библиотека № 179, Ул. Родниковая, 12, к. 1.
</t>
    </r>
    <r>
      <rPr>
        <sz val="12"/>
        <rFont val="Times New Roman"/>
        <family val="1"/>
      </rPr>
      <t>Поручни в санузле и вх.группе, цветовое покрытие пола, установка табличек по системе Брайля, звукового предупредительного устройства и световых сигнальных устройств.</t>
    </r>
  </si>
  <si>
    <t xml:space="preserve">ГОУ ДОДСН "СДЮСШОР  №47"                                                                                                                                       (ул. Лебедянская д. 18 -  строительно-монтажные работы+закупка мебели)                                                         
</t>
  </si>
  <si>
    <t xml:space="preserve"> ГОУ ДОДСН "СДЮСШОР №47"                                                                                                                                        (ул. Лебедянская д. 14 к. 4 - строительно-монтажные работы+закупка мебели)
</t>
  </si>
  <si>
    <t xml:space="preserve"> ГОУ ДОДСН "СДЮСШОР №45"                                                                                                                                           (ул. Садовники д. 13 стр. 3 -   разработка ПСД (согласование в 2012)          
</t>
  </si>
  <si>
    <t xml:space="preserve"> ГОУ ДОДСН "СДЮСШОР №46"                                                                                                                                           (ул. 3-я Радиальная д.8 - разработка и согласование ПСД)
</t>
  </si>
  <si>
    <t xml:space="preserve"> ГОУ ДОДСН "ДЮСШ №43"                                                                                                                                                    (Варшавское ш., д.143 корп 5-разработка ПСД (согласование в 2012) </t>
  </si>
  <si>
    <t xml:space="preserve">ГУ "ЦФК и С ЮАО  г. Москвы"                                                                                                                                                     (ул.Борисовские пруды, д.20, корп. 3Б-  разработка ПСД (согласование в 2012) </t>
  </si>
  <si>
    <t xml:space="preserve">ГОУ ДОДСН "СДЮСШОР №42"                                                                                                                                              (Россошанский пр-д, д.4, корп. 4- разработка ПСД (согласование в 2012) </t>
  </si>
  <si>
    <t xml:space="preserve">ГОУ ДОДСН МГФСО Москомспорта  СК "Чертаново"                                                                                                (мкр.Северное Чертаново к. 806- разработка ПСД (согласование в 2012) </t>
  </si>
  <si>
    <t xml:space="preserve">ГОУ СПО СПК Москомспорта                                                                                                                                            (ул. Кировоградская, д.21, корп.1, стр.2- разработка ПСД (согласование в 2012) </t>
  </si>
  <si>
    <t xml:space="preserve">ГУ "ЦФК иС ЮАО г. Москвы"                                                                                                                                                  (Ореховый пр-д., д. 43А-  разработка ПСД (согласование в 2012) </t>
  </si>
  <si>
    <t xml:space="preserve">ГОУ ДОДСН "СДЮСШОР №42"                                                                                                                                         (Варшавское ш., д. 71, стр. 3- разработка ПСД (согласование в 2012) </t>
  </si>
  <si>
    <t xml:space="preserve">ГОУ ДОДСН "ДЮСШ №43"                                                                                                                                                        (ул. Подольских Курсантов, д.4А-  разработка ПСД (согласование в 2012) </t>
  </si>
  <si>
    <t xml:space="preserve">ГОУ ДОДСН "СДЮСШОР №47"                                                                                                                                            (Каширское ш., д.94, корп. 1- разработка ПСД (согласование в 2012) </t>
  </si>
  <si>
    <t xml:space="preserve">ГОУ ДОДСН МГФСО Москомспорта  СК «Южный»                                                                                                      (ул. Кировоградская, д.10А-разработка ПСД (согласование в 2012) </t>
  </si>
  <si>
    <t xml:space="preserve">ГУ "ЦФК и С ЮАО г. Москвы"                                                                                                                                            (Борисовские пруды, д.20, корп. 3а  - разработка ПСД (согласование в 2012) </t>
  </si>
  <si>
    <t xml:space="preserve">ГОУ ДОДСН "СДЮСШОР № 49"                                                                                                                                            (Загородное шоссе, дом 2 А, (ФОК)- разработка ПСД (согласование в 2012) </t>
  </si>
  <si>
    <t>ГОУ СОШ 1283, ул Большая Садовая-Спасская, д 8, с 1 Входная группа, пути движения на 1 этаже, санитарно-бытовые помещения, прилегающая территория</t>
  </si>
  <si>
    <t>ГОУ Лицей № 1581, Б. Полуярославский пер, д 7/4, с 1-1А,входная группа, пути движения на 1 этаже, санитарно-бытовые помещения, прилегающая территория</t>
  </si>
  <si>
    <t>ГОУ СОШ 1241, Б. Трехгорный пер, д 3 Входная группа, пути движения на 1 этаже, санитарно-бытовые помещения, прилегающая территория</t>
  </si>
  <si>
    <t>ГОУ СОШ 122, М. Палашевский пер, д 3, с 5
Входная группа, пути движения на 1 этаже, санитарно-бытовые помещения, прилегающая территория</t>
  </si>
  <si>
    <t>ГОУ СОШ 1275, ул. Достоевского, 25-27, с 1 Входная группа, пути движения на 1 этаже, санитарно-бытовые помещения, прилегающая территория</t>
  </si>
  <si>
    <t>ГОУ СОШ 588, ул. Тимура Фрунзе, д 3, с 2 Входная группа, пути движения на 1 этаже, санитарно-бытовые помещения, прилегающая территория</t>
  </si>
  <si>
    <t>ГОУ лицей 1548, Бродников пер, д 3 Входная группа, пути движения на 1 этаже, санитарно-бытовые помещения, прилегающая территория</t>
  </si>
  <si>
    <r>
      <t xml:space="preserve">ГОУ ДОД "ДХШ № 4" </t>
    </r>
    <r>
      <rPr>
        <sz val="12"/>
        <rFont val="Times New Roman"/>
        <family val="1"/>
      </rPr>
      <t>(ул. Долгова, 12) - нескользкое покрытие крыльца и пандуса внешнего, устранение порожка, выполение мелких ремонтных работ</t>
    </r>
  </si>
  <si>
    <t>ГОУ Гимназия № 1503
Павла Корчагина ул, дом 18 
санитарно-бытовые помещения</t>
  </si>
  <si>
    <t>ГОУ ВПО Московский городской педагогический университет (МГПУ)
Панферова ул., дом 8, корп.2
санитарно-бытовые помещения</t>
  </si>
  <si>
    <r>
      <t xml:space="preserve">Детская поликлиника № 1  </t>
    </r>
    <r>
      <rPr>
        <sz val="12"/>
        <rFont val="Times New Roman"/>
        <family val="1"/>
      </rPr>
      <t>Ул. Затонная, д.11, корп.1  ремонт пандуса, поручни</t>
    </r>
  </si>
  <si>
    <r>
      <t>Детская поликлиника № 2</t>
    </r>
    <r>
      <rPr>
        <sz val="12"/>
        <rFont val="Times New Roman"/>
        <family val="1"/>
      </rPr>
      <t xml:space="preserve"> ул. Ялтинская, д.1, корп.1 ремонт пандуса, поручни</t>
    </r>
  </si>
  <si>
    <r>
      <t xml:space="preserve">Городская поликлиника № 26  </t>
    </r>
    <r>
      <rPr>
        <sz val="12"/>
        <rFont val="Times New Roman"/>
        <family val="1"/>
      </rPr>
      <t>Ул. Ереванская, д.23   Реконструкция санитарной комнаты, реконструкция пандуса</t>
    </r>
  </si>
  <si>
    <r>
      <t xml:space="preserve">Детская поликлиника № 82  </t>
    </r>
    <r>
      <rPr>
        <sz val="12"/>
        <rFont val="Times New Roman"/>
        <family val="1"/>
      </rPr>
      <t>Ул. Тимуровская, д.3  ремонт пандуса, поручни</t>
    </r>
  </si>
  <si>
    <r>
      <t>Детская поликлиника № 70</t>
    </r>
    <r>
      <rPr>
        <sz val="12"/>
        <rFont val="Times New Roman"/>
        <family val="1"/>
      </rPr>
      <t xml:space="preserve"> ул. Чертановская, д.14  ремонт пандуса, поручни</t>
    </r>
  </si>
  <si>
    <r>
      <t xml:space="preserve">Детская поликлиника № 129  </t>
    </r>
    <r>
      <rPr>
        <sz val="12"/>
        <rFont val="Times New Roman"/>
        <family val="1"/>
      </rPr>
      <t>Ул. Чертановская, д.26а  ремонт пандуса, поручни</t>
    </r>
  </si>
  <si>
    <r>
      <t xml:space="preserve">Детская поликлиника № 108  </t>
    </r>
    <r>
      <rPr>
        <sz val="12"/>
        <rFont val="Times New Roman"/>
        <family val="1"/>
      </rPr>
      <t>Ул. Лестева  ремонт пандуса, поручни</t>
    </r>
  </si>
  <si>
    <t>Детская поликлиника № 98 ул. Дорожная, д.26  реконструкция пандуса</t>
  </si>
  <si>
    <r>
      <t xml:space="preserve">Городская поликлиника № 32  </t>
    </r>
    <r>
      <rPr>
        <sz val="12"/>
        <rFont val="Times New Roman"/>
        <family val="1"/>
      </rPr>
      <t>4-ый Дербеневский пер., д.3  устройство санитарной комнаты</t>
    </r>
  </si>
  <si>
    <r>
      <t>Детская поликлиника № 92</t>
    </r>
    <r>
      <rPr>
        <sz val="12"/>
        <rFont val="Times New Roman"/>
        <family val="1"/>
      </rPr>
      <t xml:space="preserve"> ул. Чертановская, д.62, стр.2  ремонт пандуса;  устройство поручня;  устройство рельефной полосы, обустройство санитарной комнаты</t>
    </r>
  </si>
  <si>
    <r>
      <t>Городская поликлиника № 204</t>
    </r>
    <r>
      <rPr>
        <sz val="12"/>
        <rFont val="Times New Roman"/>
        <family val="1"/>
      </rPr>
      <t xml:space="preserve"> ул. Домодедовская, д.29, корп.1  Зона обслуживания</t>
    </r>
  </si>
  <si>
    <r>
      <t xml:space="preserve">Кожно – венерологический диспансер № 28  </t>
    </r>
    <r>
      <rPr>
        <sz val="12"/>
        <rFont val="Times New Roman"/>
        <family val="1"/>
      </rPr>
      <t>Ул. Элеваторная, д.8, корп.4  Реконструкция санитарной комнаты, вх. группа</t>
    </r>
  </si>
  <si>
    <r>
      <t xml:space="preserve">Детская поликлиника № 127  </t>
    </r>
    <r>
      <rPr>
        <sz val="12"/>
        <rFont val="Times New Roman"/>
        <family val="1"/>
      </rPr>
      <t>Ул. Алма – Атинская, д.6, корп.1  Вх.группа</t>
    </r>
  </si>
  <si>
    <r>
      <t xml:space="preserve">Детская поликлиника № 3  </t>
    </r>
    <r>
      <rPr>
        <sz val="12"/>
        <rFont val="Times New Roman"/>
        <family val="1"/>
      </rPr>
      <t>Ул. Булатниковский проезд, д.16  ремонт пандуса, поручни</t>
    </r>
  </si>
  <si>
    <r>
      <t>Центр планирования семьи и репродукции</t>
    </r>
    <r>
      <rPr>
        <sz val="12"/>
        <rFont val="Times New Roman"/>
        <family val="1"/>
      </rPr>
      <t xml:space="preserve"> 113209 Москва Севастопольский проспект д. 24а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</si>
  <si>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 xml:space="preserve"> ГП № 10 </t>
    </r>
    <r>
      <rPr>
        <sz val="12"/>
        <rFont val="Times New Roman"/>
        <family val="1"/>
      </rPr>
      <t>ул. Цюрупы, д. 30/63 переоборудование помещения санузла</t>
    </r>
  </si>
  <si>
    <r>
      <t xml:space="preserve">ГП № 14 </t>
    </r>
    <r>
      <rPr>
        <sz val="12"/>
        <rFont val="Times New Roman"/>
        <family val="1"/>
      </rPr>
      <t>Плавский пр-д, д. 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пандус,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ремонт входной группы, переоборудование санузла</t>
    </r>
  </si>
  <si>
    <r>
      <t xml:space="preserve">ГП № 22 </t>
    </r>
    <r>
      <rPr>
        <sz val="12"/>
        <rFont val="Times New Roman"/>
        <family val="1"/>
      </rPr>
      <t>ул. Кедрова, д. 24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пандус,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ремонт входной группы</t>
    </r>
  </si>
  <si>
    <r>
      <t xml:space="preserve">ГП № 53 </t>
    </r>
    <r>
      <rPr>
        <sz val="12"/>
        <rFont val="Times New Roman"/>
        <family val="1"/>
      </rPr>
      <t>ул. Дм. Ульянова, д. 25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переоборудование помещения санузла</t>
    </r>
  </si>
  <si>
    <r>
      <t xml:space="preserve">ГП № 60 </t>
    </r>
    <r>
      <rPr>
        <sz val="12"/>
        <rFont val="Times New Roman"/>
        <family val="1"/>
      </rPr>
      <t>ул. Б. Черемушкинская , д. 6А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переоборудование помещения санузла </t>
    </r>
  </si>
  <si>
    <r>
      <t xml:space="preserve">ГП № 88 </t>
    </r>
    <r>
      <rPr>
        <sz val="12"/>
        <rFont val="Times New Roman"/>
        <family val="1"/>
      </rPr>
      <t>ул. Арх. Власова , д. 31  переоборудование помещения санузла</t>
    </r>
  </si>
  <si>
    <r>
      <t xml:space="preserve">ГП № 90 </t>
    </r>
    <r>
      <rPr>
        <sz val="12"/>
        <rFont val="Times New Roman"/>
        <family val="1"/>
      </rPr>
      <t>ул. Ремизова , д. 6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переоборудование помещения санузла  </t>
    </r>
  </si>
  <si>
    <r>
      <t>ГП № 94</t>
    </r>
    <r>
      <rPr>
        <sz val="12"/>
        <rFont val="Times New Roman"/>
        <family val="1"/>
      </rPr>
      <t xml:space="preserve"> ул. Профсоюзная , д. 154, корп. 4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пандус,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ремонт входной группы и переоборудование помещения санузла </t>
    </r>
  </si>
  <si>
    <r>
      <t xml:space="preserve">ГП № 99 </t>
    </r>
    <r>
      <rPr>
        <sz val="12"/>
        <rFont val="Times New Roman"/>
        <family val="1"/>
      </rPr>
      <t>ул. Веневская , д. 27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переоборудование помещения санузла </t>
    </r>
  </si>
  <si>
    <r>
      <t xml:space="preserve">ГП №106 </t>
    </r>
    <r>
      <rPr>
        <sz val="12"/>
        <rFont val="Times New Roman"/>
        <family val="1"/>
      </rPr>
      <t>ул. Вавилова, д. 71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переоборудование помещения санузла </t>
    </r>
  </si>
  <si>
    <r>
      <t xml:space="preserve">КДП № 121 </t>
    </r>
    <r>
      <rPr>
        <sz val="12"/>
        <rFont val="Times New Roman"/>
        <family val="1"/>
      </rPr>
      <t>ул. Южнобутовская, д. 87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пандус, входная группа</t>
    </r>
  </si>
  <si>
    <r>
      <t xml:space="preserve">ГП № 141 </t>
    </r>
    <r>
      <rPr>
        <sz val="12"/>
        <rFont val="Times New Roman"/>
        <family val="1"/>
      </rPr>
      <t>ул. 2-ая Мелитопольская , д. 13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ремонт входной группы, пути движения и зоны обслуживания</t>
    </r>
  </si>
  <si>
    <r>
      <t xml:space="preserve">ГП № 150 </t>
    </r>
    <r>
      <rPr>
        <sz val="12"/>
        <rFont val="Times New Roman"/>
        <family val="1"/>
      </rPr>
      <t>ул. Новаторов, д. 5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переоборудование помещения санузла  </t>
    </r>
  </si>
  <si>
    <t xml:space="preserve">ГОУ ЦО "Чертаново"                                                                                                                                                             (ул. Чертановская, д.7 корп.3 -  разработка ПСД (согласование в 2012) </t>
  </si>
  <si>
    <t xml:space="preserve">Москомспорт (УФК и С ЮАО)                                                                                                                                             (Каширское шоссе,д. 8.корп.1 -  разработка ПСД (согласование в 2012) </t>
  </si>
  <si>
    <t xml:space="preserve">ГОУ ДОДСН "СДЮСШОР №49"                                                                                                                                         (Варшавское ш., д.18, корп. 3-   разработка ПСД (согласование в 2012) </t>
  </si>
  <si>
    <t xml:space="preserve">ГБОУ ДОДСН ФСО "Хоккей Москвы"                                                                                                                             (ул. Воронежская, д.13/3 -   строительно-монтажные работы+закупка мебели)   </t>
  </si>
  <si>
    <t xml:space="preserve">ГОУ ЦО "Чертаново"                                                                                                                                                               (ул. Чертановская, д.18 А -  разработка ПСД (согласование в 2012) </t>
  </si>
  <si>
    <t xml:space="preserve">ГОУ ЦО "Чертаново"                                                                                                                                                              (Востряковский пр-д, д.7а -   разработка ПСД (согласование в 2012) </t>
  </si>
  <si>
    <t>ГОУ ДОДСН "СДЮСШОР № 42", ФОК                                                                                                                                 (Россошанский пр., д. 4, к. 4, стр.2 - строительно-монтажные работы)</t>
  </si>
  <si>
    <t>Всего объектов -8:</t>
  </si>
  <si>
    <t>комплексное приспособление для  маломобильных групп населения действующих учреждений Москомспорта - 8</t>
  </si>
  <si>
    <t xml:space="preserve">ГОУ ДОДСН "ДЮСШ № 32 "Узкое"                                                                                                                                        (ул. Южнобутовская, дом 125 - разработка ПСД (согласование в 2012) </t>
  </si>
  <si>
    <t xml:space="preserve">ГОУ ДОДСН "ДЮСШ №35"                                                                                                                                                           (ул. Новочеремушкинская д.64, корп. 3  -  строительно-монтажные работы+закупка мебели)                                       
</t>
  </si>
  <si>
    <t xml:space="preserve"> ГОУ ЦО "МЭШ"                                                                                                                                                                               (ул. Херсонская, дом 30 корп. 2- строительно-монтажные работы+закупка мебели)</t>
  </si>
  <si>
    <t xml:space="preserve"> ГУ "ЦФК иС ЮЗАО г. Москвы"  ФОК "Гармония"                                                                                                            (ул. Саморы Машела д.6 корп.4 - строительно-монтажные работы+закупка мебели)                                                      </t>
  </si>
  <si>
    <t xml:space="preserve"> ГУ "ЦФКиС  ЮЗАО г. Москвы"                                                                                                                                                 (ул. Профсоюзная, д.30, корп. 2  -   разработка ПСД (согласование в 2012) 
</t>
  </si>
  <si>
    <t xml:space="preserve">ГОУ ДОДСН "ДЮСШ №32"                                                                                                                                                     (пр. Карамзина, д.9, корп. 1 -  разработка ПСД (согласование в 2012) </t>
  </si>
  <si>
    <t xml:space="preserve">ГУ "ЦФКиС ЮЗАО г. Москвы"  Шахматная школа  "Триумф"                                                                                  (ул. Кадырова, д.8, корп.3 - разработка ПСД (согласование в 2012) </t>
  </si>
  <si>
    <t xml:space="preserve"> ГОУ ДОДСН МГФСО Москомспорта  ФОК "Южное Бутово"                                                                                 (ул.Поляны, д. 35 -   строительно-монтажные работы+закупка мебели)</t>
  </si>
  <si>
    <t>комплексное приспособление для  маломобильных групп населения действующих учреждений Москомспорта -  12</t>
  </si>
  <si>
    <t xml:space="preserve">ГОУ ДОДСН ЭШВСМ по теннису "Олимпиец"                                                                                                            (ул. Коштоянца, д.20- разработка ПСД (согласование в 2012) </t>
  </si>
  <si>
    <t xml:space="preserve"> ГОУ ЦО «Олимп»                                                                                                                                                                         (ул. Удальцова д. 67-   разработка ПСД (согласование в 2012) 
</t>
  </si>
  <si>
    <t xml:space="preserve">ГУ "ЦФКиС  ЗАО г. Москвы"                                                                                                                                                 (ул. Кременчугская д.5 корп 3-  разработка ПСД (согласование в 2012) </t>
  </si>
  <si>
    <t xml:space="preserve"> ГОУ ДОДСН "ДЮСШ №96"                                                                                                                                                     (Боровское ш. д. 37 корп. 1- разработка ПСД (согласование в 2012) 
</t>
  </si>
  <si>
    <t xml:space="preserve">ГОУ ДОДСН "СДЮСШОР № 92 «Солнцево»                                                                                                                       (Солнцевский проспект, дом 9 -  разработка ПСД (согласование в 2012) </t>
  </si>
  <si>
    <t xml:space="preserve">ГУ "ЦФКиС ЗАО г. Москвы"                                                                                                                                                          (ул. Герасима Курина, д.44,корп.1 - разработка ПСД (согласование в 2012) </t>
  </si>
  <si>
    <t xml:space="preserve">ГОУ ДОДСН "ДЮСШ № 96 «Борец»                                                                                                                                           (ул. Богданова,д.12. к. 2 -   разработка ПСД (согласование в 2012) </t>
  </si>
  <si>
    <t xml:space="preserve">ГОУ ДОДСН  "СДЮСШОР № 94"                                                                                                                                            (ул. Василия Ботылева, дом 41 -   разработка ПСД (согласование в 2012) </t>
  </si>
  <si>
    <t xml:space="preserve">ГОУ ДОДСН  "СДЮСШОР № 94"                                                                                                                                               (ул. Василия Ботылёва, дом 43 -   разработка ПСД (согласование в 2012) </t>
  </si>
  <si>
    <t xml:space="preserve">ГУ "ЦФКиС ЗАО г. Москвы"                                                                                                                                                          (ул.Кунцевская, вл.6  - строительно-монтажные работы+закупка мебели)   </t>
  </si>
  <si>
    <t xml:space="preserve">ГУ "ЦФКиС ЗАО г. Москвы"                                                                                                                                                          (ул.Покрышкина,д .3   -   разработка ПСД (согласование в 2012) </t>
  </si>
  <si>
    <t xml:space="preserve">ГУ "ЦФКиС ЗАО г. Москвы"                                                                                                                                                      (ул. Мосфильмовская, д. 41 корп.2 (ФОК) - строительно-монтажные работы+закупка мебели)   </t>
  </si>
  <si>
    <t>Всего объектов -6:</t>
  </si>
  <si>
    <t>комплексное приспособление для  маломобильных групп населения действующих учреждений Москомспорта -  6</t>
  </si>
  <si>
    <t xml:space="preserve">ГУ "ЦФК иС СЗАО г. Москвы"                                                                                                                                                 (ул. Рословка д.5. - строительно- монтажные работы+закупка мебели)   </t>
  </si>
  <si>
    <t xml:space="preserve"> ГУ "ЦФКиС СЗАО г. Москвы"                                                                                                                                                    (ул. Лодочная, д.31, корп.4) - строительно-монтажные работы+закупка мебели)   </t>
  </si>
  <si>
    <t xml:space="preserve">ГОУ ДОДСН "СДЮСШОР №101"
(ул. Сходненская, д.15  -                                                                                                                                           -  строительно-монтажные работы+закупка мебели)   </t>
  </si>
  <si>
    <t xml:space="preserve">ГОУ ДОДСН "ДЮСШ № 102"                                                                                                                                                       (ул. Маршала Василевского, д. 1, корп.1-  разработка ПСД (согласование в 2012) </t>
  </si>
  <si>
    <t xml:space="preserve">ГОУ ДОДСН "ДЮСШ № 102"                                                                                                                                                     (ул. Маршала Новикова, д. 11 - разработка ПСД (согласование в 2012) </t>
  </si>
  <si>
    <t xml:space="preserve">ГУ "ЦФКиС СЗАО г. Москвы"                                                                                                                                                        (ул.Лодочная, д.27 стр.1 -  разработка ПСД (согласование в 2012) </t>
  </si>
  <si>
    <t>комплексное приспособление для  маломобильных групп населения действующих учреждений Москомспорта - 4</t>
  </si>
  <si>
    <t xml:space="preserve">ГУ "ЦФКи С ЗеленоградскийАО г. Москвы"                                                                                                                                               (г.Москва, Зеленоград, корп. 118     -  разработка ПСД (согласование в 2012)                </t>
  </si>
  <si>
    <t>ГОУ ДОДСН "СДЮСШОР №111"                                                                                                                                             (г.Москва, Зеленоград, корп. 348 Б  -  строительно-монтажные работы+закупка мебели)</t>
  </si>
  <si>
    <t xml:space="preserve"> ГОУ ДОДСН МГФСО Москомспорта    УСБ "Зеленоград"                                                                                         (г.Москва, Зеленоград, корп.514 А  -  разработка ПСД (согласование в 2012) </t>
  </si>
  <si>
    <t xml:space="preserve">Москомспорт (УФК и С    ЗеленоградскийАО)                                                                                                                                            (г. Зеленоград, корп. 2034  -  разработка ПСД (согласование в 2012) </t>
  </si>
  <si>
    <t>комплексное приспособление для  маломобильных групп населения действующих учреждений Москомспорта - 1</t>
  </si>
  <si>
    <t xml:space="preserve">ГОУ ДОДСН "СДЮСШОР №65 "Ника" КУСБ "Подмосковные зори"                                                                                         ( Московская обл., г.Лосино-Петровский - рзработка и согласование ПСД) </t>
  </si>
  <si>
    <t xml:space="preserve">ГОУ ДОДСН "ДЮСШ № 48 "Новая лига"                                                                                                              
(ул. Радио, дом 10, стр.9 -  разработка ПСД (согласование в 2012) </t>
  </si>
  <si>
    <t xml:space="preserve">ГБОУ ДОДСН ФСО "Хоккей Москвы"                                                                                                                          
(ул.Талалихина, 28, стр. 4 -разработка ПСД (согласование в 2012) </t>
  </si>
  <si>
    <t>ГОУ ДОДСН МГФСО Москомспорта СК "Коралл"                                                                                                      
(1-й Красносельский пер., д. 9-строительно-монтажные работы)</t>
  </si>
  <si>
    <r>
      <t xml:space="preserve">ТКС «Бригантина» к/ф «Маска», ул. Кастанаевская, д.26.
</t>
    </r>
    <r>
      <rPr>
        <sz val="12"/>
        <rFont val="Times New Roman"/>
        <family val="1"/>
      </rPr>
      <t>Пандус внешний, пандус внутренний, входная группа, санузлы, поручни в санузлах и вх.группе, установка табличек по системе Брайля, звукового предупредительного устройства и световых сигнальных устройств</t>
    </r>
  </si>
  <si>
    <r>
      <t xml:space="preserve">ТКС "Фили –Давыдково" ДК «Каравелла», ул. Олеко Дундича, д.39, к.2.
</t>
    </r>
    <r>
      <rPr>
        <sz val="12"/>
        <rFont val="Times New Roman"/>
        <family val="1"/>
      </rPr>
      <t>Пандус внешний, пандус внутренний, входная группа, санузлы, поручни в санузлах и вх.группе, установка табличек по системе Брайля, звукового предупредительного устройства и световых сигналов</t>
    </r>
  </si>
  <si>
    <r>
      <t xml:space="preserve">Детская музыкальная школа №96, ул. М.Филевская, д.8, корп.1.
</t>
    </r>
    <r>
      <rPr>
        <sz val="12"/>
        <rFont val="Times New Roman"/>
        <family val="1"/>
      </rPr>
      <t>Входная группа, санузлы, поручни в санузлах и вх.группе, установка табличек по системе Брайля, звукового предупредительного устройства и световых сигнальных устройств.</t>
    </r>
  </si>
  <si>
    <r>
      <t xml:space="preserve">Детская музыкальная школа №97, ул. Алексея Свиридова д.13, кор.1.
</t>
    </r>
    <r>
      <rPr>
        <sz val="12"/>
        <rFont val="Times New Roman"/>
        <family val="1"/>
      </rPr>
      <t>Входная группа, санузлы, поручни в санузлах и вх.группе, установка табличек по системе Брайля, звукового предупредительного устройства и световых сигнальных устройств.</t>
    </r>
  </si>
  <si>
    <r>
      <t xml:space="preserve">Филиал ДМШ им.Б.Л.Пастернака, ул. Интернациональная, д.2.
</t>
    </r>
    <r>
      <rPr>
        <sz val="12"/>
        <rFont val="Times New Roman"/>
        <family val="1"/>
      </rPr>
      <t>Входная группа, санузлы, поручни в санузлах и вх.группе, установка табличек по системе Брайля, звукового предупредительного устройства и световых сигнальных устройств.</t>
    </r>
  </si>
  <si>
    <r>
      <t xml:space="preserve">ТКС «Кунцево» к/ф "Палитра", Рублевское шоссе, д.36, к. 2.
</t>
    </r>
    <r>
      <rPr>
        <sz val="12"/>
        <rFont val="Times New Roman"/>
        <family val="1"/>
      </rPr>
      <t>Поручни в санузле и входной группе</t>
    </r>
  </si>
  <si>
    <r>
      <t xml:space="preserve"> "ТКС "Оптимист", Клуб "Молодежная копилка" ул. Удальцова, д.69.</t>
    </r>
    <r>
      <rPr>
        <sz val="12"/>
        <rFont val="Times New Roman"/>
        <family val="1"/>
      </rPr>
      <t xml:space="preserve"> Разработка и согласование ПСД на комплексное приспособление </t>
    </r>
  </si>
  <si>
    <r>
      <t xml:space="preserve"> "ТКС "Фили-Давыдково", Клуб "Поколение" ул. Кременчугская, д.7 к. 3.</t>
    </r>
    <r>
      <rPr>
        <sz val="12"/>
        <rFont val="Times New Roman"/>
        <family val="1"/>
      </rPr>
      <t xml:space="preserve"> Разработка и согласование ПСД на комплексное приспособление. </t>
    </r>
  </si>
  <si>
    <r>
      <t xml:space="preserve"> "ДК "Рублево", Клуб "Все вместе" Рублевское ш., д.81 к. 1.</t>
    </r>
    <r>
      <rPr>
        <sz val="12"/>
        <rFont val="Times New Roman"/>
        <family val="1"/>
      </rPr>
      <t xml:space="preserve"> Разработка и согласование ПСД на комплексное приспособление   </t>
    </r>
  </si>
  <si>
    <r>
      <t>КХЦ «Крылатское», ул. Крылатские холмы, д. 49.</t>
    </r>
    <r>
      <rPr>
        <sz val="12"/>
        <rFont val="Times New Roman"/>
        <family val="1"/>
      </rPr>
      <t xml:space="preserve"> Разработка и согласование ПСД на комплексное приспособление. </t>
    </r>
  </si>
  <si>
    <r>
      <t xml:space="preserve">Библиотека № 31, Мичуринский пр-кт д.54 
</t>
    </r>
    <r>
      <rPr>
        <sz val="12"/>
        <rFont val="Times New Roman"/>
        <family val="1"/>
      </rPr>
      <t xml:space="preserve">Разработка и согласование ПСД на комплексное приспособление. </t>
    </r>
  </si>
  <si>
    <r>
      <t xml:space="preserve">Центральная библиотека № 35 им. А.Н.Толстого, Кутузовский пр-т, д.24.
</t>
    </r>
    <r>
      <rPr>
        <sz val="12"/>
        <rFont val="Times New Roman"/>
        <family val="1"/>
      </rPr>
      <t xml:space="preserve">Разработка и согласование ПСД на комплексное приспособление. </t>
    </r>
  </si>
  <si>
    <r>
      <t xml:space="preserve">Детская библиотека №20, ул. Ивана Франко, д.32 
</t>
    </r>
    <r>
      <rPr>
        <sz val="12"/>
        <rFont val="Times New Roman"/>
        <family val="1"/>
      </rPr>
      <t xml:space="preserve">Разработка и согласование ПСД на комплексное приспособление. </t>
    </r>
  </si>
  <si>
    <r>
      <t xml:space="preserve">Центральная библиотека № 239, ул. Авиаторов, д. 7.
</t>
    </r>
    <r>
      <rPr>
        <sz val="12"/>
        <rFont val="Times New Roman"/>
        <family val="1"/>
      </rPr>
      <t xml:space="preserve">Разработка и согласование ПСД на комплексное приспособление. </t>
    </r>
  </si>
  <si>
    <r>
      <t xml:space="preserve">Дом культуры «Рублёво»,  ул.Василия Ботылёва, дом 43.
</t>
    </r>
    <r>
      <rPr>
        <sz val="12"/>
        <rFont val="Times New Roman"/>
        <family val="1"/>
      </rPr>
      <t xml:space="preserve">Разработка и согласование ПСД на комплексное приспособление. </t>
    </r>
  </si>
  <si>
    <r>
      <t xml:space="preserve">ДШИ им. А. А. Алябьева, ул. Большая Филевская, д. 6.
</t>
    </r>
    <r>
      <rPr>
        <sz val="12"/>
        <rFont val="Times New Roman"/>
        <family val="1"/>
      </rPr>
      <t xml:space="preserve">Разработка и согласование ПСД на комплексное приспособление. </t>
    </r>
  </si>
  <si>
    <r>
      <t xml:space="preserve">ДМШ имени Ф.И. Шаляпина, Солнцевский пр-т, д. 9.
</t>
    </r>
    <r>
      <rPr>
        <sz val="12"/>
        <rFont val="Times New Roman"/>
        <family val="1"/>
      </rPr>
      <t xml:space="preserve">Разработка и согласование ПСД на комплексное приспособление. </t>
    </r>
  </si>
  <si>
    <r>
      <t>ГУК «КЦ «Митино»</t>
    </r>
    <r>
      <rPr>
        <sz val="12"/>
        <rFont val="Times New Roman"/>
        <family val="1"/>
      </rPr>
      <t xml:space="preserve"> (ул. Митинская, д.31, корп. 1)  -  разработка и согласование ПСД </t>
    </r>
  </si>
  <si>
    <r>
      <t>ГУК «ДК «Алые паруса»</t>
    </r>
    <r>
      <rPr>
        <sz val="12"/>
        <color indexed="8"/>
        <rFont val="Times New Roman"/>
        <family val="1"/>
      </rPr>
      <t xml:space="preserve">, ул. Свободы, д.91 разработка и согласование ПСД </t>
    </r>
  </si>
  <si>
    <r>
      <t xml:space="preserve">ГБОУ ДОД "ДШИ  "Надежда" </t>
    </r>
    <r>
      <rPr>
        <sz val="12"/>
        <rFont val="Times New Roman"/>
        <family val="1"/>
      </rPr>
      <t>(ул. Академика Курчатова, д. 23/13) - (обустройство с/у - поручни и крючки)</t>
    </r>
  </si>
  <si>
    <r>
      <t xml:space="preserve">Библиотека  №128 </t>
    </r>
    <r>
      <rPr>
        <sz val="12"/>
        <rFont val="Times New Roman"/>
        <family val="1"/>
      </rPr>
      <t>(бульвар Яна Райниса,  д. 2 корп.1) -  (обустройство  входной группы с крыльцом, нескользкое покрытие на пандус и входную группу, установка двухуровневых поручней, обустройство с/узла: сан.техникой,поручнями, крючками, прибором для сушки рук)</t>
    </r>
  </si>
  <si>
    <r>
      <t xml:space="preserve">Центральная библиотека библиотека №271 </t>
    </r>
    <r>
      <rPr>
        <sz val="12"/>
        <rFont val="Times New Roman"/>
        <family val="1"/>
      </rPr>
      <t xml:space="preserve"> (бульвар Яна Райниса , д. 1) - разработка и согласование ПСД </t>
    </r>
  </si>
  <si>
    <r>
      <t xml:space="preserve">ГУК "Клуб "Феникс" </t>
    </r>
    <r>
      <rPr>
        <sz val="12"/>
        <rFont val="Times New Roman"/>
        <family val="1"/>
      </rPr>
      <t xml:space="preserve">(ул. Живописная, д. 30, к. 2) -  поручни внутри помещения, оборудование с/узла поручнями и кнопкой экстренного вызова, установка оборудования для слабослышащих </t>
    </r>
  </si>
  <si>
    <r>
      <t>НПЦ Мед. Помощи детям с пороками развития черепно-лицевой области и врожденным заболеванием нервной системы.</t>
    </r>
    <r>
      <rPr>
        <sz val="12"/>
        <rFont val="Times New Roman"/>
        <family val="1"/>
      </rPr>
      <t xml:space="preserve"> Москва ул Авиаторов д.38  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</si>
  <si>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>ГКБ №71</t>
    </r>
    <r>
      <rPr>
        <sz val="12"/>
        <rFont val="Times New Roman"/>
        <family val="1"/>
      </rPr>
      <t xml:space="preserve"> 121374 Москва Можайское шоссе д. 14 Виды работ: разработка проектно - сметной документации и выполнение мероприятий по пандусам,  подъемным устройствам и обеспечению передвижения по зданию.</t>
    </r>
  </si>
  <si>
    <r>
      <t>ГП 124</t>
    </r>
    <r>
      <rPr>
        <sz val="12"/>
        <color indexed="8"/>
        <rFont val="Times New Roman"/>
        <family val="1"/>
      </rPr>
      <t xml:space="preserve"> ул. 26-ти Бакинских комиссаров, 10 (Туалет для инвалидов, понижение бортового камня)</t>
    </r>
  </si>
  <si>
    <r>
      <t xml:space="preserve"> ГП 58</t>
    </r>
    <r>
      <rPr>
        <sz val="12"/>
        <color indexed="8"/>
        <rFont val="Times New Roman"/>
        <family val="1"/>
      </rPr>
      <t xml:space="preserve"> Физкультурный пр.-д, 6 (Устройство пандуса, входная группа, понижение бордюрного камня, туалет для инвалидов)</t>
    </r>
  </si>
  <si>
    <r>
      <t>ГП 199</t>
    </r>
    <r>
      <rPr>
        <sz val="12"/>
        <color indexed="8"/>
        <rFont val="Times New Roman"/>
        <family val="1"/>
      </rPr>
      <t xml:space="preserve"> Филёвский б.-р, 18 (Входная группа, пандус, туалет для инвалидов, понижение бортового камня)</t>
    </r>
  </si>
  <si>
    <r>
      <t>ГП 212</t>
    </r>
    <r>
      <rPr>
        <sz val="12"/>
        <color indexed="8"/>
        <rFont val="Times New Roman"/>
        <family val="1"/>
      </rPr>
      <t xml:space="preserve"> Солнцевский пр-т, 11-А (Входная группа, дооборудование пандуса, понижение бортового камня, туалет для инвалидов)</t>
    </r>
  </si>
  <si>
    <r>
      <t>ДГП 130</t>
    </r>
    <r>
      <rPr>
        <sz val="12"/>
        <color indexed="8"/>
        <rFont val="Times New Roman"/>
        <family val="1"/>
      </rPr>
      <t xml:space="preserve"> ул. Крылатские холмы, 5 (Пандус, входная группа, туалет для инвалидов, понижение бортового камня)</t>
    </r>
  </si>
  <si>
    <r>
      <t>ГКБ №52</t>
    </r>
    <r>
      <rPr>
        <sz val="12"/>
        <rFont val="Times New Roman"/>
        <family val="1"/>
      </rPr>
      <t xml:space="preserve"> 123182 Москва ул. Пехотная д. 3 Виды работ: разработка проектно - сметной документации и выполнение мероприятий по пандусам, подъемным устройствам и обустройству путей движения внутри здания.</t>
    </r>
  </si>
  <si>
    <r>
      <t>ГКБ №67</t>
    </r>
    <r>
      <rPr>
        <sz val="12"/>
        <rFont val="Times New Roman"/>
        <family val="1"/>
      </rPr>
      <t xml:space="preserve"> 123154 Москва Саляма Адиля д. 2 Виды работ: разработка проектно - сметной документации и выполнение мероприятий по пандусам, подъемным устройствам и обустройству путей движения внутри здания.</t>
    </r>
  </si>
  <si>
    <r>
      <t>ГП № 97</t>
    </r>
    <r>
      <rPr>
        <sz val="12"/>
        <rFont val="Times New Roman"/>
        <family val="1"/>
      </rPr>
      <t>, ул. В. Лациса, д. 23, к. 2  Понижение бортового камня, ремонт асфальтового покрытия</t>
    </r>
  </si>
  <si>
    <r>
      <t>Ст.П № 65</t>
    </r>
    <r>
      <rPr>
        <sz val="12"/>
        <rFont val="Times New Roman"/>
        <family val="1"/>
      </rPr>
      <t>, 3-й Митинский пер., д. 6  Ремонт вх. группы, понижение бортового камня, ремонт асфальт. покрытия</t>
    </r>
  </si>
  <si>
    <r>
      <t>ГП № 229</t>
    </r>
    <r>
      <rPr>
        <sz val="12"/>
        <rFont val="Times New Roman"/>
        <family val="1"/>
      </rPr>
      <t>, ул. Дубравная, д.   Вспомогательный пандус, ремонт</t>
    </r>
  </si>
  <si>
    <r>
      <t>ЦВЛ № 1</t>
    </r>
    <r>
      <rPr>
        <sz val="12"/>
        <rFont val="Times New Roman"/>
        <family val="1"/>
      </rPr>
      <t>, ул. Генерала Глаголева, д. 8, к. 4  Понижение бортового камня, ремонт асфальтового покрытия</t>
    </r>
  </si>
  <si>
    <r>
      <t>Детсанаторий № 62</t>
    </r>
    <r>
      <rPr>
        <sz val="12"/>
        <rFont val="Times New Roman"/>
        <family val="1"/>
      </rPr>
      <t>, ул. Свободы, д. 95  Понижение бортового камня, ремонт асфальтового покрытия</t>
    </r>
  </si>
  <si>
    <r>
      <t>ГП № 226</t>
    </r>
    <r>
      <rPr>
        <sz val="12"/>
        <rFont val="Times New Roman"/>
        <family val="1"/>
      </rPr>
      <t>, Пятницкое ш., д. 29, к. 3   Ремонт вх. группы, понижение бортового камня, ремонт асфальт. покрытия</t>
    </r>
  </si>
  <si>
    <r>
      <t>ДГП № 78</t>
    </r>
    <r>
      <rPr>
        <sz val="12"/>
        <rFont val="Times New Roman"/>
        <family val="1"/>
      </rPr>
      <t>, бул. Я. Райниса, д. 4, к.6   Ремонт вх. группы, понижение бортового камня, ремонт асфальт. покрытия</t>
    </r>
  </si>
  <si>
    <r>
      <t>ГП № 126</t>
    </r>
    <r>
      <rPr>
        <sz val="12"/>
        <rFont val="Times New Roman"/>
        <family val="1"/>
      </rPr>
      <t>, булл. Я. Райниса, д. 4, к. 5  Ремонт асфальтового покрытия</t>
    </r>
  </si>
  <si>
    <r>
      <t>ПТД № 13</t>
    </r>
    <r>
      <rPr>
        <sz val="12"/>
        <rFont val="Times New Roman"/>
        <family val="1"/>
      </rPr>
      <t>, ул. Щукинская, д. 38  Понижение бортового камня, ремонт асфальтового покрытия</t>
    </r>
  </si>
  <si>
    <r>
      <t>ГП № 115</t>
    </r>
    <r>
      <rPr>
        <sz val="12"/>
        <rFont val="Times New Roman"/>
        <family val="1"/>
      </rPr>
      <t>, ул. Д.Бедного, д. 8  Понижение бортового камня, ремонт асфальтового покрытия</t>
    </r>
  </si>
  <si>
    <r>
      <t xml:space="preserve">ГП № 128, </t>
    </r>
    <r>
      <rPr>
        <sz val="12"/>
        <rFont val="Times New Roman"/>
        <family val="1"/>
      </rPr>
      <t>пр. Маршала Жукова, д.64 Замена больничного лифта</t>
    </r>
  </si>
  <si>
    <t xml:space="preserve">        4.   Учреждения культуры
</t>
  </si>
  <si>
    <r>
      <t xml:space="preserve">Детская библиотека №23 им. М. Горького  </t>
    </r>
    <r>
      <rPr>
        <sz val="12"/>
        <rFont val="Times New Roman"/>
        <family val="1"/>
      </rPr>
      <t xml:space="preserve">ул. Новый Арбат, д.30/9  разработка и согласование ПСД </t>
    </r>
  </si>
  <si>
    <r>
      <t xml:space="preserve">Центральная библиотека №46  им.Н.В. Гоголя    </t>
    </r>
    <r>
      <rPr>
        <sz val="12"/>
        <rFont val="Times New Roman"/>
        <family val="1"/>
      </rPr>
      <t xml:space="preserve">ул. Большая Грузинская, д.39, стр.1  разработка и согласование ПСД </t>
    </r>
  </si>
  <si>
    <t xml:space="preserve"> 3. Учреждения социальной защиты населения</t>
  </si>
  <si>
    <t>Д.сад № 1859  ул.Подмосковная, 3-1                                        
Пандус  входной  с поручнями,  поручни.</t>
  </si>
  <si>
    <t>ЦО № 2005 ул.Родионовская, 6/7                          
Восстановление пассажирского лифта</t>
  </si>
  <si>
    <t>Школа № 827     ул.Гер.Панфиловцев, 35-2,                  
Санузел для колясочников и опорников. Прилегающая территория</t>
  </si>
  <si>
    <t>Школа № 1056   ул.Штурвальная, 7-2,  
Санузел для колясочников и опорников, поручни внутренние</t>
  </si>
  <si>
    <t>ЦВР "Синяя птица" ул.Фабрициуса, 17-2  Поручни  внешние</t>
  </si>
  <si>
    <t>ЦВР "Синяя птица"  ул.Сходненская, 46/14,   Поручни  внешние</t>
  </si>
  <si>
    <t>ЦВР "Синяя птица"  ул.Свободы, 89-5  Поручни  внешние</t>
  </si>
  <si>
    <t>ЦВР "Синяя птица" ул.Аэродромная, 4, стр. 1,  Поручни  внешние</t>
  </si>
  <si>
    <t>ЦВР "Синяя птица" пр.Донелайтиса, 20 Поручни  внешние</t>
  </si>
  <si>
    <t>ЦВР "Синяя птица" пр.Донелайтиса, 20 -1 Поручни  внешние</t>
  </si>
  <si>
    <t xml:space="preserve">ЦДТ "Строгино"    Строгинский б-р, 7-3,  Сан.узел для колясочников, прилегающая территория   
</t>
  </si>
  <si>
    <t xml:space="preserve">ЦДТ "Тушино"   ул.Лациса, 23-3,   Поручни внутренние (вдоль стен),Сан.узел для колясочников </t>
  </si>
  <si>
    <t>стационарных учреждений - 34</t>
  </si>
  <si>
    <t>учреждений по окружным сетям - 27</t>
  </si>
  <si>
    <t>Департамент социальной защиты населения города Москвы ЦАО (ул. Новая Басманная, д. 10)</t>
  </si>
  <si>
    <t xml:space="preserve"> </t>
  </si>
  <si>
    <t>Всего объектов - 39</t>
  </si>
  <si>
    <t>Всего объектов - 2</t>
  </si>
  <si>
    <r>
      <t xml:space="preserve">ГУК г. Москвы "Музей - панорама "Бородинская битва" </t>
    </r>
    <r>
      <rPr>
        <sz val="12"/>
        <color indexed="8"/>
        <rFont val="Times New Roman"/>
        <family val="1"/>
      </rPr>
      <t>(Кутузовский пр-т д. 38) комплексное приспособление по ранее разработанной ПСД</t>
    </r>
  </si>
  <si>
    <r>
      <t xml:space="preserve">ДМШ им. А.К. Лядова </t>
    </r>
    <r>
      <rPr>
        <sz val="12"/>
        <rFont val="Times New Roman"/>
        <family val="1"/>
      </rPr>
      <t xml:space="preserve">ул. 1905 года,  д. 8, стр.1 разработка и согласование ПСД </t>
    </r>
  </si>
  <si>
    <r>
      <t xml:space="preserve">ДМШ им. К.Н. Игумнова </t>
    </r>
    <r>
      <rPr>
        <sz val="12"/>
        <rFont val="Times New Roman"/>
        <family val="1"/>
      </rPr>
      <t xml:space="preserve">ул. Покровка,  д. 39, стр.3  разработка и согласование ПСД </t>
    </r>
  </si>
  <si>
    <r>
      <t xml:space="preserve">ДМШ им. Дж. Гершвина </t>
    </r>
    <r>
      <rPr>
        <sz val="12"/>
        <rFont val="Times New Roman"/>
        <family val="1"/>
      </rPr>
      <t xml:space="preserve">ул. Садовническая,  д. 48, стр.3  разработка и согласование ПСД </t>
    </r>
  </si>
  <si>
    <r>
      <t xml:space="preserve">ДМШ им. Д.Б. Кабалевского </t>
    </r>
    <r>
      <rPr>
        <sz val="12"/>
        <rFont val="Times New Roman"/>
        <family val="1"/>
      </rPr>
      <t xml:space="preserve">ул. Палиха,  д. 14/33, стр.1  разработка и согласование ПСД </t>
    </r>
  </si>
  <si>
    <r>
      <t xml:space="preserve">ДМШ  им. Н.А. Алексеева  </t>
    </r>
    <r>
      <rPr>
        <sz val="12"/>
        <rFont val="Times New Roman"/>
        <family val="1"/>
      </rPr>
      <t xml:space="preserve">ул. Николоямская,  д. 42, стр. 1  разработка и согласование ПСД </t>
    </r>
  </si>
  <si>
    <r>
      <t xml:space="preserve">ДШИ  им. Д.С. Бортнянского  </t>
    </r>
    <r>
      <rPr>
        <sz val="12"/>
        <rFont val="Times New Roman"/>
        <family val="1"/>
      </rPr>
      <t xml:space="preserve">ул. Садовническая,  д. 19, стр. 1  разработка и согласование ПСД </t>
    </r>
  </si>
  <si>
    <r>
      <t>Центральная библиотека им.Н.А.Добролюбова</t>
    </r>
    <r>
      <rPr>
        <sz val="12"/>
        <rFont val="Times New Roman"/>
        <family val="1"/>
      </rPr>
      <t xml:space="preserve"> Смоленская площадь д.13/21  разработка и согласование ПСД </t>
    </r>
  </si>
  <si>
    <r>
      <t xml:space="preserve">Центральная библиотека №21 им. Н.Г. Чернышевского   ЦБС  № 5 </t>
    </r>
    <r>
      <rPr>
        <sz val="12"/>
        <rFont val="Times New Roman"/>
        <family val="1"/>
      </rPr>
      <t>ул. Большая Татарская, д.32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разработка и согласование ПСД </t>
    </r>
  </si>
  <si>
    <r>
      <t xml:space="preserve">Библиотека №11 им. Сент-Экэюпери   2-й Красносельский пер., д.2 </t>
    </r>
    <r>
      <rPr>
        <sz val="12"/>
        <rFont val="Times New Roman"/>
        <family val="1"/>
      </rPr>
      <t xml:space="preserve"> разработка и согласование ПСД </t>
    </r>
  </si>
  <si>
    <r>
      <t xml:space="preserve">Центральная библиотека №132  им.М.Н. Покровского   Б. Факельный пер.,д.3. стр.2 </t>
    </r>
    <r>
      <rPr>
        <sz val="12"/>
        <rFont val="Times New Roman"/>
        <family val="1"/>
      </rPr>
      <t xml:space="preserve"> разработка и согласование ПСД </t>
    </r>
  </si>
  <si>
    <r>
      <t xml:space="preserve">Библиотека им. А.П. Чехова Чеховский культурно-просветительский центр   </t>
    </r>
    <r>
      <rPr>
        <sz val="12"/>
        <rFont val="Times New Roman"/>
        <family val="1"/>
      </rPr>
      <t xml:space="preserve">ул. Страстной бульвар, д. 6. стр.2, ул. Б. Дмитровка, д. 23/8, стр. 1-2  разработка и согласование ПСД </t>
    </r>
  </si>
  <si>
    <r>
      <t xml:space="preserve">Библиотека русской литературы, философии и культуры "Дом А.Ф. Лосева"  </t>
    </r>
    <r>
      <rPr>
        <sz val="12"/>
        <rFont val="Times New Roman"/>
        <family val="1"/>
      </rPr>
      <t xml:space="preserve">ул. Арбат, д. 33/12. стр.  разработка и согласование ПСД </t>
    </r>
  </si>
  <si>
    <r>
      <t xml:space="preserve">Детская библиотека № 86 им. Н.А. Островского  </t>
    </r>
    <r>
      <rPr>
        <sz val="12"/>
        <rFont val="Times New Roman"/>
        <family val="1"/>
      </rPr>
      <t xml:space="preserve">Новоспасский пер., д. 5, стр. 1а разработка и согласование ПСД </t>
    </r>
  </si>
  <si>
    <r>
      <t xml:space="preserve">Центральная детская библиотека № 15  </t>
    </r>
    <r>
      <rPr>
        <sz val="12"/>
        <rFont val="Times New Roman"/>
        <family val="1"/>
      </rPr>
      <t xml:space="preserve">Глазовский пер., д. 4, стр. 8 разработка и согласование ПСД </t>
    </r>
  </si>
  <si>
    <r>
      <t xml:space="preserve">Центральная библиотека № 112 им. А.С. Пушкина  </t>
    </r>
    <r>
      <rPr>
        <sz val="12"/>
        <rFont val="Times New Roman"/>
        <family val="1"/>
      </rPr>
      <t xml:space="preserve">ул. Спартаковская, д. 9, стр. 1,2,3,4,6 разработка и согласование ПСД </t>
    </r>
  </si>
  <si>
    <r>
      <t xml:space="preserve">Государственный Дом культуры "Гайдаровец"   </t>
    </r>
    <r>
      <rPr>
        <sz val="12"/>
        <rFont val="Times New Roman"/>
        <family val="1"/>
      </rPr>
      <t xml:space="preserve">Лялин пер., д. 11-13/1, стр. 1 разработка и согласование ПСД </t>
    </r>
  </si>
  <si>
    <r>
      <t xml:space="preserve">Детская библиотека-филиал № 71 </t>
    </r>
    <r>
      <rPr>
        <sz val="12"/>
        <rFont val="Times New Roman"/>
        <family val="1"/>
      </rPr>
      <t>Дурасовский пер., д. 9, стр. 1 (приспособление входной группы, сан/узла, установка поручней, оборудование для слабослышащих и слабовидящих)</t>
    </r>
  </si>
  <si>
    <r>
      <t xml:space="preserve">Библиотека-филиал № 24 "Библиотека семейного чтения им. Ю.В. Трифонова"  </t>
    </r>
    <r>
      <rPr>
        <sz val="12"/>
        <rFont val="Times New Roman"/>
        <family val="1"/>
      </rPr>
      <t>ул. 4-ая Тверская-Ямская., д. 26/8 (установка пандуса внешнего, приспособление входной группы, сан/узла, установка поручней, оборудование для слабослышащих и слабовидящих)</t>
    </r>
  </si>
  <si>
    <r>
      <t xml:space="preserve">Библиотека-филиал № 74 "Экономика и бизнес"  </t>
    </r>
    <r>
      <rPr>
        <sz val="12"/>
        <rFont val="Times New Roman"/>
        <family val="1"/>
      </rPr>
      <t>ул. Лесная, д. 63/43, стр. 1 (приспособление входной группы, сан/узла, установка поручней, оборудование для слабослышащих и слабовидящих)</t>
    </r>
  </si>
  <si>
    <r>
      <t>Детская библиотека № 48 им. Г.Х. Андерсена, п</t>
    </r>
    <r>
      <rPr>
        <sz val="12"/>
        <rFont val="Times New Roman"/>
        <family val="1"/>
      </rPr>
      <t>роспект Мира, д. 68, стр. 1 (установка поручней на запасной выход, оборудование для слабослышащих и слабовидящих)</t>
    </r>
  </si>
  <si>
    <r>
      <t xml:space="preserve">Библиотека-филиал семейного чтения ЦБС № 3, </t>
    </r>
    <r>
      <rPr>
        <sz val="12"/>
        <rFont val="Times New Roman"/>
        <family val="1"/>
      </rPr>
      <t>Б. Афанасьевский пер., д. 35-37, стр. 4 (установка пандуса внешнего, приспособление входной группы, сан/узла, установка поручней, оборудование для слабослышащих и слабовидящих)</t>
    </r>
  </si>
  <si>
    <t>ГОУ СПО Строительный колледж № 26
1-я Карачаровская ул., дом 15
прилегающая территория</t>
  </si>
  <si>
    <t>Государственное бюджетное образовательное учреждение среднего профессионального образования города Москвы Колледж сервиса и туризма № 29
Донецкая ул., дом 28
санитарно-бытовые помещения, прилегающая территория</t>
  </si>
  <si>
    <t>ГОУ СПО Политехнический колледж № 31
Автозаводская ул., дом 23, кор.11 
санитарно-бытовые помещения, прилегающая территория</t>
  </si>
  <si>
    <t>ГОУ СПО Политехнический колледж № 31
Шаболовка ул., дом 44
санитарно-бытовые помещения, прилегающая территория</t>
  </si>
  <si>
    <t>ГОУ СПО Политехнический колледж № 31
Каширское шоссе, дом 64, корп.1
санитарно-бытовые помещения, прилегающая территория</t>
  </si>
  <si>
    <t>ГОУ СПО Колледж сферы услуг № 32 
Орджоникидзе ул., дом 15
санитарно-бытовые помещения, прилегающая территория</t>
  </si>
  <si>
    <t>ГОУ СПО Пищевой колледж № 33
6-я Радиальная ул., дом 10
санитарно-бытовые помещения, прилегающая территория</t>
  </si>
  <si>
    <t>ГОУ СПО Строительный колледж № 38
Кржижановского ул., дом 15, корп.4
санитарно-бытовые помещения</t>
  </si>
  <si>
    <t>ГОУ СПО Строительный колледж № 41
Бобруйская, дом 7
прилегающая территория</t>
  </si>
  <si>
    <t>ГОУ СПО Строительный колледж № 41
Авиаторов ул., дом 11
прилегающая территория</t>
  </si>
  <si>
    <t>ГОУ СПО Колледж сферы услуг № 44
Бобруйская ул., дом 17
прилегающая территория</t>
  </si>
  <si>
    <t>ГОУ СПО Колледж сферы услуг № 44
Рябиновая ул., дом 36, корп.1
санитарно-бытовые помещения</t>
  </si>
  <si>
    <t>ГОУ СПО Банковский колледж № 45
Бобруйская ул., дом 23, стр.1
прилегающая территория</t>
  </si>
  <si>
    <t>ГОУ СПО Банковский колледж № 45
Герасима Курина ул., дом 10
прилегающая территория</t>
  </si>
  <si>
    <t>ГОУ СПО Железнодорожный колледж № 52
Каланчевскаяул., дом 26, стр.1 
санитарно-бытовые помещения</t>
  </si>
  <si>
    <t>ГОУ СПО Колледж связи № 54
Судакова ул., дом 18а, стр.1
прилегающая территория</t>
  </si>
  <si>
    <t xml:space="preserve">            6.  Учреждения труда и занятости</t>
  </si>
  <si>
    <t>Всего приспосабливаемых учреждений труда и занятости города Москвы: 1</t>
  </si>
  <si>
    <r>
      <t xml:space="preserve">Техикум профессионального обучения незанятого населения, </t>
    </r>
    <r>
      <rPr>
        <sz val="12"/>
        <rFont val="Times New Roman"/>
        <family val="1"/>
      </rPr>
      <t>Рязанский проспект, д. 7, стр. 1.    Проведение работ по комплексному приспособлению и адаптации для инвалидов</t>
    </r>
  </si>
  <si>
    <t>7. Учреждения Департамента жилищной политики и жилищного фонда города Москвы</t>
  </si>
  <si>
    <t>Приспособление зданий (входные группы, пути движения и зоны оказания услуги) и прилегающих территорий учреждений Департамента жилищной политики и жилищного фонда города Москвы - 1</t>
  </si>
  <si>
    <t>ул. Малышева, д. 11, корп. 2</t>
  </si>
  <si>
    <t>комплексное приспособление для  маломобильных групп населения действующих учреждений Москомспорта -  19</t>
  </si>
  <si>
    <t xml:space="preserve">ГОУ ДОДСН "СДЮСШОР №21"                                                                                                                        (Большой Харитоньевский пер. дом. 22/1 -  строительно-монтажные работы  +  закупка мебели+ступенькоход мобильный)                                    </t>
  </si>
  <si>
    <t xml:space="preserve">ГОУ ДОДСН "СДЮСШОР №27"                                                                                                                                                ( ул.Верхняя Красносельская д.7, стр.1  - строительно-монтажные работы+закупка мебели+ступенькоход мобильный)                                           </t>
  </si>
  <si>
    <t xml:space="preserve">  ГОУ ДОСН ЭШВСМ «Воробьевы горы»                                                         
(ул.Новорогожская д.25 стр. 4  -разработка ПСД (согласование в 2012) </t>
  </si>
  <si>
    <t xml:space="preserve">ГОУ ДОДСН "СДЮСШОР №28"                                                                                                                                   (ул. Трехгорный вал дом 2/4 стр.1 - строительно-монтажные работы+закупка мебели)                                      </t>
  </si>
  <si>
    <t xml:space="preserve">ГОУ ДОДСН "СДЮСШОР №22"                                                                                                                                  (ул. Зоологическая д. 26 А- строительно-монтажные работы+закупка мебели)                                        </t>
  </si>
  <si>
    <t>6.7.8.</t>
  </si>
  <si>
    <t xml:space="preserve">Москомспорт                                                                                                                                                                        (Милютинский пер.,д.18 стр.4, д.16 стр 1, д.16 стр.1А  - строительно-монтажные работы+закупка мебели)              </t>
  </si>
  <si>
    <t xml:space="preserve">ГУ "ЦФК иС ЦАО г. Москвы"                                                                                                                                          (ул.Композиторская, д. 17  - разработка ПСД (согласование в 2012)                                             </t>
  </si>
  <si>
    <t xml:space="preserve">Москомспорт (УФК и С ЦАО)                                                                                                                                         (ул. Гаврикова, дом 3/1 - разработка ПСД (согласование в 2012) </t>
  </si>
  <si>
    <t xml:space="preserve">ГОУ ДОДСН "СДЮСШОР № 27 "Сокол"                                                                                                                    (ул. Верхняя Красносельская, дом 15, стр. 2 А   - разработка ПСД (согласование в 2012) </t>
  </si>
  <si>
    <t>ГУ "Центр сборных команд"                                                                                                                                       (М.Тишинский переулок, д. 11/12 стр.1  работы по  реализации ПСД)</t>
  </si>
  <si>
    <t xml:space="preserve"> ГОУ ДОДСН МГФСО Москомспорта СК "Таганский"                                                                                           (Товарищеский переулок, дом 23, стр.1 - разработка ПСД (согласование в 2012) </t>
  </si>
  <si>
    <t xml:space="preserve">ГУ "ЦФК иС ЦАО г. Москвы"                                                                                                                                            (ул. Мантулинская, дом 24-разработка ПСД (согласование в 2012) </t>
  </si>
  <si>
    <t xml:space="preserve">ГОУ ДОДСН МГФСО Москомспорта"Дом физической культуры"                                                                                                  (ул. Фридриха Энгельса,д.53 -разработка ПСД (согласование в 2012) </t>
  </si>
  <si>
    <t xml:space="preserve">ГУ "ЦФК и ЦАО г. Москвы"   ФОК "Потаповский"                                                                                               (Чистопрудный б-р, д. 14 стр.4 ФОК  -разработка ПСД (согласование в 2012) </t>
  </si>
  <si>
    <t>Всего объектов - 15:</t>
  </si>
  <si>
    <t>комплексное приспособление для  маломобильных групп населения действующих учреждений Москомспорта - 15</t>
  </si>
  <si>
    <t>№
 п/п</t>
  </si>
  <si>
    <r>
      <t>ГУК города Москвы ТКС "Орехово"</t>
    </r>
    <r>
      <rPr>
        <sz val="12"/>
        <rFont val="Times New Roman"/>
        <family val="1"/>
      </rPr>
      <t xml:space="preserve"> Домодедовская д.22, к1,кв 530     (необходимо оборудовать с/узел , установить поручни и оборудование для слабослышащих и слабовидящих) </t>
    </r>
  </si>
  <si>
    <r>
      <t>фил. №1 ГУК города Москвы ТКС "Орехово"</t>
    </r>
    <r>
      <rPr>
        <sz val="12"/>
        <rFont val="Times New Roman"/>
        <family val="1"/>
      </rPr>
      <t xml:space="preserve"> Домодедовская, д.22, к.1, п.9    Разработка и согласование ПСД </t>
    </r>
  </si>
  <si>
    <r>
      <t>фил. №1  ГУК города Москвы ТКС "Орехово"</t>
    </r>
    <r>
      <rPr>
        <sz val="12"/>
        <rFont val="Times New Roman"/>
        <family val="1"/>
      </rPr>
      <t xml:space="preserve"> Ореховый б-р, д.7, к.2, кв.501     (необходимо установить поручни на входную группу, в с/узле и оборудование для слабослышащих и слабовидящих) </t>
    </r>
  </si>
  <si>
    <r>
      <t xml:space="preserve">фил. №5 ГУК города Москвы ТКС "Орехово"    </t>
    </r>
    <r>
      <rPr>
        <sz val="12"/>
        <rFont val="Times New Roman"/>
        <family val="1"/>
      </rPr>
      <t xml:space="preserve">ул. Маршала Захарова, д.8, к.3     Разработка и согласование ПСД </t>
    </r>
  </si>
  <si>
    <r>
      <t xml:space="preserve">фил. №5 ГУК города Москвы ТКС "Орехово" </t>
    </r>
    <r>
      <rPr>
        <sz val="12"/>
        <rFont val="Times New Roman"/>
        <family val="1"/>
      </rPr>
      <t xml:space="preserve">Маршала Захарова,д.19, кв.100     (необходимо установить пандус, оборудовать входную группу, с/узел  и оборудование для слабослышащих и слабовидящих) </t>
    </r>
  </si>
  <si>
    <r>
      <t xml:space="preserve">фил. №5  ГУК города Москвы ТКС "Орехово" </t>
    </r>
    <r>
      <rPr>
        <sz val="12"/>
        <rFont val="Times New Roman"/>
        <family val="1"/>
      </rPr>
      <t xml:space="preserve">Маршала Захарова д10,к1кв71     (необходимо оборудовать  входную группу, с/узел  и оборудование для слабослышащих и слабовидящих) </t>
    </r>
  </si>
  <si>
    <r>
      <t>фил. №6 ГУК города Москвы ТКС "Орехово"</t>
    </r>
    <r>
      <rPr>
        <sz val="12"/>
        <rFont val="Times New Roman"/>
        <family val="1"/>
      </rPr>
      <t xml:space="preserve"> Шипиловская, д.25,к.1,кв.483    (необходимо оборудовать входную группу, с/узел  и оборудование для слабослышащих и слабовидящих) </t>
    </r>
  </si>
  <si>
    <t xml:space="preserve">ГОУ ДОДСН "СДЮСШОР №74"                                                                                                                                    (Крондштадтский б-р д. 20а, корп. 7а -разработка ПСД (согласование в 2012)     
</t>
  </si>
  <si>
    <t xml:space="preserve"> ГОУ ДОДСН "ДЮСШ №77"
 (ул. Маршала Федоренко, вл. 14 -разработка ПСД (согласование в 2012) 
</t>
  </si>
  <si>
    <t xml:space="preserve"> ГОУ ДОДСН "СДЮСШОР №1"                                                                                                                                   (ул. Петрозаводская, д.28, стр1 -разработка ПСД (согласование в 2012) </t>
  </si>
  <si>
    <t xml:space="preserve">ГОУ ДОДСН "ДЮСШ № 70  "Молния"                                                                                                                     (ул.Лобненская, д. 13а стр.1 -разработка ПСД (согласование в 2012) </t>
  </si>
  <si>
    <t xml:space="preserve">ГОУ ДОДСН "ДЮСШ № 70  "Молния"                                                                                                                     (ул.Лобненская, д. 13а стр.2 - разработка ПСД (согласование в 2012) </t>
  </si>
  <si>
    <t xml:space="preserve">ГОУ ДОДСН "ДЮСШ  № 76"                                                                                                                             (Бескудниковский бульвар, дом 12, стр.1 -разработка ПСД (согласование в 2012) </t>
  </si>
  <si>
    <t xml:space="preserve">ГОУ ДОДСН "СДЮСШОР № 72 «Афина»                                                                                                                                     (Бульвар Матроса Железняка, дом 22, корп.2 -  разработка ПСД (согласование в 2012) </t>
  </si>
  <si>
    <t>ГОУ ДОДСН "ДЮСШ № 70 «Молния»                                                                                                                                             (ул. Икшинская, дом 3 А - строительно-монтажные работы+закупка мебели)</t>
  </si>
  <si>
    <t>Всего объектов - 12:</t>
  </si>
  <si>
    <t>комплексное приспособление для  маломобильных групп населения действующих учреждений Москомспорта - 12</t>
  </si>
  <si>
    <t xml:space="preserve">ГОУ ДОДСН МГФСО Москомспорта СК «Свиблово»                 
(ул.Седова д. 12А - строительно-монтажные работы+закупка мебели) </t>
  </si>
  <si>
    <t>ГОУ ДОДС МГФСО Москомспорта "Велобаза Алтуфьево"                                                                         (Алтуфьевское ш., д.102Б -разработка и согласование ПСД)</t>
  </si>
  <si>
    <t>ГОУ ДОДСН "СДЮСШОР №85"                                
(ул. Бестужевых д.9Б -  разработка и согласование ПСД)</t>
  </si>
  <si>
    <t xml:space="preserve">ГОУ ДОДСН "ДЮСШ №82"                                                                                                                                             (ул. Инженерная, д.5, корп. 1-разработка и согласование ПСД (согласование в 2012) </t>
  </si>
  <si>
    <t xml:space="preserve">ГОУ  ЭШВСМ «Северный»                                 
(9-я Северная линия д. 1б стр. 1  - строительно-монтажные работы+закупка мебели)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</si>
</sst>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#,##0.0"/>
    <numFmt numFmtId="165" formatCode="#,##0.0"/>
    <numFmt numFmtId="166" formatCode="#,##0.00;[Red]#,##0.00"/>
    <numFmt numFmtId="167" formatCode="#,##0.0_ ;[Red]\-#,##0.0\ "/>
    <numFmt numFmtId="168" formatCode="[$-FC19]d\ mmmm\ yyyy\ &quot;г.&quot;"/>
    <numFmt numFmtId="169" formatCode="000000"/>
    <numFmt numFmtId="170" formatCode="0.0"/>
    <numFmt numFmtId="171" formatCode="#,##0.00_р_.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.0_р_.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9"/>
      <name val="Arial Cyr"/>
      <family val="0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10"/>
      <name val="Times New Roman"/>
      <family val="1"/>
    </font>
    <font>
      <sz val="11"/>
      <name val="Arial Cyr"/>
      <family val="0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0" fillId="0" borderId="0" xfId="55" applyFont="1" applyFill="1">
      <alignment/>
      <protection/>
    </xf>
    <xf numFmtId="49" fontId="4" fillId="0" borderId="0" xfId="55" applyNumberFormat="1" applyFont="1" applyFill="1" applyAlignment="1">
      <alignment horizontal="center" vertical="top" wrapText="1"/>
      <protection/>
    </xf>
    <xf numFmtId="0" fontId="5" fillId="0" borderId="0" xfId="55" applyFont="1" applyFill="1" applyBorder="1">
      <alignment/>
      <protection/>
    </xf>
    <xf numFmtId="0" fontId="3" fillId="0" borderId="0" xfId="55" applyFont="1" applyFill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3" fillId="0" borderId="0" xfId="55" applyFont="1" applyFill="1" applyAlignment="1">
      <alignment horizontal="center"/>
      <protection/>
    </xf>
    <xf numFmtId="165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49" fontId="9" fillId="0" borderId="0" xfId="55" applyNumberFormat="1" applyFont="1" applyFill="1" applyAlignment="1">
      <alignment horizontal="center" vertical="top" wrapText="1"/>
      <protection/>
    </xf>
    <xf numFmtId="0" fontId="4" fillId="0" borderId="10" xfId="55" applyFont="1" applyFill="1" applyBorder="1" applyAlignment="1">
      <alignment horizontal="center" vertical="top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>
      <alignment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166" fontId="4" fillId="0" borderId="10" xfId="55" applyNumberFormat="1" applyFont="1" applyFill="1" applyBorder="1" applyAlignment="1">
      <alignment horizontal="center" vertical="top" wrapText="1"/>
      <protection/>
    </xf>
    <xf numFmtId="0" fontId="4" fillId="0" borderId="10" xfId="55" applyFont="1" applyFill="1" applyBorder="1" applyAlignment="1">
      <alignment horizontal="center" vertical="top"/>
      <protection/>
    </xf>
    <xf numFmtId="0" fontId="4" fillId="0" borderId="10" xfId="55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65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56" applyNumberFormat="1" applyFont="1" applyFill="1" applyBorder="1" applyAlignment="1">
      <alignment horizontal="left" vertical="top" wrapText="1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left" vertical="justify" wrapText="1"/>
    </xf>
    <xf numFmtId="0" fontId="7" fillId="0" borderId="10" xfId="57" applyFont="1" applyFill="1" applyBorder="1" applyAlignment="1">
      <alignment horizontal="center" vertical="top" wrapText="1"/>
      <protection/>
    </xf>
    <xf numFmtId="0" fontId="4" fillId="0" borderId="10" xfId="58" applyFont="1" applyFill="1" applyBorder="1" applyAlignment="1">
      <alignment horizontal="left" vertical="top" wrapText="1"/>
      <protection/>
    </xf>
    <xf numFmtId="2" fontId="7" fillId="0" borderId="10" xfId="57" applyNumberFormat="1" applyFont="1" applyFill="1" applyBorder="1" applyAlignment="1">
      <alignment horizontal="center" vertical="top" wrapText="1"/>
      <protection/>
    </xf>
    <xf numFmtId="165" fontId="17" fillId="0" borderId="10" xfId="0" applyNumberFormat="1" applyFont="1" applyFill="1" applyBorder="1" applyAlignment="1">
      <alignment horizontal="center" vertical="top" wrapText="1"/>
    </xf>
    <xf numFmtId="0" fontId="7" fillId="0" borderId="10" xfId="57" applyFont="1" applyFill="1" applyBorder="1" applyAlignment="1">
      <alignment horizontal="left" vertical="top" wrapText="1"/>
      <protection/>
    </xf>
    <xf numFmtId="0" fontId="12" fillId="0" borderId="10" xfId="57" applyFont="1" applyFill="1" applyBorder="1" applyAlignment="1">
      <alignment horizontal="left" vertical="top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left" vertical="top" wrapText="1"/>
      <protection/>
    </xf>
    <xf numFmtId="0" fontId="2" fillId="0" borderId="10" xfId="57" applyFont="1" applyFill="1" applyBorder="1" applyAlignment="1">
      <alignment horizontal="left" vertical="center" wrapText="1"/>
      <protection/>
    </xf>
    <xf numFmtId="4" fontId="18" fillId="0" borderId="10" xfId="57" applyNumberFormat="1" applyFont="1" applyFill="1" applyBorder="1" applyAlignment="1">
      <alignment horizontal="center" wrapText="1"/>
      <protection/>
    </xf>
    <xf numFmtId="165" fontId="7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justify" wrapText="1"/>
    </xf>
    <xf numFmtId="165" fontId="2" fillId="0" borderId="10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left" vertical="justify" wrapText="1"/>
    </xf>
    <xf numFmtId="165" fontId="4" fillId="0" borderId="10" xfId="0" applyNumberFormat="1" applyFont="1" applyFill="1" applyBorder="1" applyAlignment="1">
      <alignment horizontal="center" vertical="justify" wrapText="1"/>
    </xf>
    <xf numFmtId="165" fontId="4" fillId="0" borderId="10" xfId="58" applyNumberFormat="1" applyFont="1" applyFill="1" applyBorder="1" applyAlignment="1">
      <alignment horizontal="center" vertical="top" wrapText="1"/>
      <protection/>
    </xf>
    <xf numFmtId="165" fontId="7" fillId="0" borderId="10" xfId="0" applyNumberFormat="1" applyFont="1" applyFill="1" applyBorder="1" applyAlignment="1">
      <alignment horizontal="center" vertical="center"/>
    </xf>
    <xf numFmtId="165" fontId="12" fillId="0" borderId="10" xfId="57" applyNumberFormat="1" applyFont="1" applyFill="1" applyBorder="1" applyAlignment="1">
      <alignment horizontal="center" vertical="top" wrapText="1"/>
      <protection/>
    </xf>
    <xf numFmtId="165" fontId="2" fillId="0" borderId="10" xfId="0" applyNumberFormat="1" applyFont="1" applyFill="1" applyBorder="1" applyAlignment="1">
      <alignment horizontal="center" vertical="justify" wrapText="1"/>
    </xf>
    <xf numFmtId="165" fontId="4" fillId="0" borderId="10" xfId="58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top"/>
      <protection/>
    </xf>
    <xf numFmtId="0" fontId="5" fillId="0" borderId="0" xfId="55" applyFont="1" applyFill="1" applyBorder="1">
      <alignment/>
      <protection/>
    </xf>
    <xf numFmtId="0" fontId="3" fillId="0" borderId="0" xfId="55" applyFont="1" applyFill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165" fontId="2" fillId="0" borderId="10" xfId="55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top"/>
      <protection/>
    </xf>
    <xf numFmtId="0" fontId="2" fillId="0" borderId="10" xfId="0" applyFont="1" applyFill="1" applyBorder="1" applyAlignment="1">
      <alignment horizontal="center" vertical="top"/>
    </xf>
    <xf numFmtId="0" fontId="7" fillId="0" borderId="10" xfId="57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55" applyFont="1" applyFill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4" fillId="0" borderId="10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wrapText="1"/>
      <protection/>
    </xf>
    <xf numFmtId="0" fontId="4" fillId="0" borderId="10" xfId="57" applyFont="1" applyFill="1" applyBorder="1" applyAlignment="1">
      <alignment horizontal="center" wrapText="1"/>
      <protection/>
    </xf>
    <xf numFmtId="165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0" xfId="55" applyFont="1" applyFill="1" applyAlignment="1">
      <alignment horizontal="right"/>
      <protection/>
    </xf>
    <xf numFmtId="166" fontId="5" fillId="0" borderId="0" xfId="55" applyNumberFormat="1" applyFont="1" applyFill="1" applyBorder="1">
      <alignment/>
      <protection/>
    </xf>
    <xf numFmtId="171" fontId="4" fillId="0" borderId="10" xfId="55" applyNumberFormat="1" applyFont="1" applyFill="1" applyBorder="1" applyAlignment="1">
      <alignment horizontal="center" vertical="top" wrapText="1"/>
      <protection/>
    </xf>
    <xf numFmtId="14" fontId="4" fillId="0" borderId="10" xfId="55" applyNumberFormat="1" applyFont="1" applyFill="1" applyBorder="1" applyAlignment="1">
      <alignment horizontal="center" vertical="top"/>
      <protection/>
    </xf>
    <xf numFmtId="171" fontId="5" fillId="0" borderId="0" xfId="55" applyNumberFormat="1" applyFont="1" applyFill="1" applyBorder="1">
      <alignment/>
      <protection/>
    </xf>
    <xf numFmtId="2" fontId="5" fillId="0" borderId="0" xfId="55" applyNumberFormat="1" applyFont="1" applyFill="1" applyBorder="1">
      <alignment/>
      <protection/>
    </xf>
    <xf numFmtId="177" fontId="5" fillId="0" borderId="0" xfId="55" applyNumberFormat="1" applyFont="1" applyFill="1" applyBorder="1">
      <alignment/>
      <protection/>
    </xf>
    <xf numFmtId="4" fontId="5" fillId="0" borderId="0" xfId="55" applyNumberFormat="1" applyFont="1" applyFill="1" applyBorder="1">
      <alignment/>
      <protection/>
    </xf>
    <xf numFmtId="165" fontId="0" fillId="0" borderId="0" xfId="55" applyNumberFormat="1" applyFill="1" applyAlignment="1">
      <alignment horizontal="center"/>
      <protection/>
    </xf>
    <xf numFmtId="165" fontId="2" fillId="0" borderId="10" xfId="55" applyNumberFormat="1" applyFont="1" applyFill="1" applyBorder="1" applyAlignment="1">
      <alignment horizontal="center" vertical="top" wrapText="1"/>
      <protection/>
    </xf>
    <xf numFmtId="165" fontId="4" fillId="0" borderId="10" xfId="55" applyNumberFormat="1" applyFont="1" applyFill="1" applyBorder="1" applyAlignment="1">
      <alignment horizontal="center" vertical="top" wrapText="1"/>
      <protection/>
    </xf>
    <xf numFmtId="165" fontId="7" fillId="0" borderId="10" xfId="55" applyNumberFormat="1" applyFont="1" applyFill="1" applyBorder="1" applyAlignment="1">
      <alignment horizontal="center" vertical="top" wrapText="1"/>
      <protection/>
    </xf>
    <xf numFmtId="165" fontId="4" fillId="0" borderId="10" xfId="52" applyNumberFormat="1" applyFont="1" applyFill="1" applyBorder="1" applyAlignment="1">
      <alignment horizontal="center" vertical="center" wrapText="1"/>
      <protection/>
    </xf>
    <xf numFmtId="165" fontId="4" fillId="0" borderId="10" xfId="57" applyNumberFormat="1" applyFont="1" applyFill="1" applyBorder="1" applyAlignment="1">
      <alignment horizontal="center" vertical="center" wrapText="1"/>
      <protection/>
    </xf>
    <xf numFmtId="165" fontId="4" fillId="0" borderId="10" xfId="0" applyNumberFormat="1" applyFont="1" applyFill="1" applyBorder="1" applyAlignment="1">
      <alignment vertical="top" wrapText="1"/>
    </xf>
    <xf numFmtId="165" fontId="17" fillId="0" borderId="10" xfId="0" applyNumberFormat="1" applyFont="1" applyFill="1" applyBorder="1" applyAlignment="1">
      <alignment horizontal="center" vertical="center" wrapText="1"/>
    </xf>
    <xf numFmtId="165" fontId="2" fillId="0" borderId="10" xfId="57" applyNumberFormat="1" applyFont="1" applyFill="1" applyBorder="1" applyAlignment="1">
      <alignment horizontal="center" vertical="center" wrapText="1"/>
      <protection/>
    </xf>
    <xf numFmtId="165" fontId="12" fillId="0" borderId="10" xfId="57" applyNumberFormat="1" applyFont="1" applyFill="1" applyBorder="1" applyAlignment="1">
      <alignment horizontal="center" wrapText="1"/>
      <protection/>
    </xf>
    <xf numFmtId="165" fontId="12" fillId="0" borderId="10" xfId="57" applyNumberFormat="1" applyFont="1" applyFill="1" applyBorder="1" applyAlignment="1">
      <alignment horizontal="center" vertical="center" wrapText="1"/>
      <protection/>
    </xf>
    <xf numFmtId="165" fontId="4" fillId="0" borderId="10" xfId="0" applyNumberFormat="1" applyFont="1" applyFill="1" applyBorder="1" applyAlignment="1">
      <alignment horizontal="left" vertical="center" wrapText="1"/>
    </xf>
    <xf numFmtId="165" fontId="2" fillId="0" borderId="10" xfId="55" applyNumberFormat="1" applyFont="1" applyFill="1" applyBorder="1" applyAlignment="1">
      <alignment horizontal="center" vertical="center"/>
      <protection/>
    </xf>
    <xf numFmtId="165" fontId="9" fillId="0" borderId="10" xfId="0" applyNumberFormat="1" applyFont="1" applyFill="1" applyBorder="1" applyAlignment="1">
      <alignment horizontal="left" vertical="center" wrapText="1"/>
    </xf>
    <xf numFmtId="165" fontId="3" fillId="0" borderId="0" xfId="55" applyNumberFormat="1" applyFont="1" applyFill="1" applyAlignment="1">
      <alignment horizontal="center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165" fontId="4" fillId="0" borderId="10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Alignment="1">
      <alignment horizontal="left"/>
      <protection/>
    </xf>
    <xf numFmtId="0" fontId="0" fillId="0" borderId="0" xfId="55" applyFill="1" applyAlignment="1">
      <alignment horizontal="left"/>
      <protection/>
    </xf>
    <xf numFmtId="0" fontId="12" fillId="0" borderId="10" xfId="55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52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12" fillId="0" borderId="10" xfId="57" applyFont="1" applyFill="1" applyBorder="1" applyAlignment="1">
      <alignment horizontal="left" wrapText="1"/>
      <protection/>
    </xf>
    <xf numFmtId="0" fontId="4" fillId="0" borderId="10" xfId="57" applyFont="1" applyFill="1" applyBorder="1" applyAlignment="1">
      <alignment horizontal="left" wrapText="1"/>
      <protection/>
    </xf>
    <xf numFmtId="0" fontId="2" fillId="0" borderId="10" xfId="57" applyFont="1" applyFill="1" applyBorder="1" applyAlignment="1">
      <alignment horizontal="left" wrapText="1"/>
      <protection/>
    </xf>
    <xf numFmtId="0" fontId="4" fillId="0" borderId="10" xfId="55" applyFont="1" applyFill="1" applyBorder="1" applyAlignment="1">
      <alignment horizontal="center" vertical="top"/>
      <protection/>
    </xf>
    <xf numFmtId="0" fontId="4" fillId="0" borderId="10" xfId="55" applyFont="1" applyFill="1" applyBorder="1" applyAlignment="1">
      <alignment horizontal="center" vertical="top" wrapTex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wrapText="1"/>
      <protection/>
    </xf>
    <xf numFmtId="165" fontId="2" fillId="0" borderId="10" xfId="55" applyNumberFormat="1" applyFont="1" applyFill="1" applyBorder="1" applyAlignment="1">
      <alignment horizontal="center" vertical="top"/>
      <protection/>
    </xf>
    <xf numFmtId="0" fontId="2" fillId="0" borderId="10" xfId="55" applyFont="1" applyFill="1" applyBorder="1" applyAlignment="1">
      <alignment vertical="center" wrapText="1"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 vertical="top"/>
      <protection/>
    </xf>
    <xf numFmtId="0" fontId="4" fillId="0" borderId="10" xfId="55" applyFont="1" applyFill="1" applyBorder="1" applyAlignment="1">
      <alignment vertical="top"/>
      <protection/>
    </xf>
    <xf numFmtId="165" fontId="4" fillId="0" borderId="10" xfId="55" applyNumberFormat="1" applyFont="1" applyFill="1" applyBorder="1" applyAlignment="1">
      <alignment horizontal="center" vertical="top"/>
      <protection/>
    </xf>
    <xf numFmtId="165" fontId="4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/>
      <protection/>
    </xf>
    <xf numFmtId="165" fontId="3" fillId="0" borderId="10" xfId="55" applyNumberFormat="1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top" wrapText="1"/>
      <protection/>
    </xf>
    <xf numFmtId="0" fontId="2" fillId="0" borderId="10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 vertical="top"/>
      <protection/>
    </xf>
    <xf numFmtId="0" fontId="2" fillId="0" borderId="12" xfId="55" applyFont="1" applyFill="1" applyBorder="1" applyAlignment="1">
      <alignment horizontal="center" vertical="top"/>
      <protection/>
    </xf>
    <xf numFmtId="0" fontId="2" fillId="0" borderId="13" xfId="55" applyFont="1" applyFill="1" applyBorder="1" applyAlignment="1">
      <alignment horizontal="center" vertical="top"/>
      <protection/>
    </xf>
    <xf numFmtId="0" fontId="12" fillId="0" borderId="10" xfId="57" applyFont="1" applyFill="1" applyBorder="1" applyAlignment="1">
      <alignment horizontal="center" vertical="top"/>
      <protection/>
    </xf>
    <xf numFmtId="0" fontId="2" fillId="0" borderId="10" xfId="55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left" vertical="top" wrapText="1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55" applyFont="1" applyFill="1" applyAlignment="1">
      <alignment horizontal="center" vertical="center" wrapText="1"/>
      <protection/>
    </xf>
    <xf numFmtId="0" fontId="13" fillId="0" borderId="0" xfId="55" applyFont="1" applyFill="1" applyAlignment="1">
      <alignment horizontal="center" vertical="top" wrapText="1"/>
      <protection/>
    </xf>
    <xf numFmtId="0" fontId="10" fillId="0" borderId="10" xfId="55" applyFont="1" applyFill="1" applyBorder="1" applyAlignment="1">
      <alignment horizontal="center" vertical="top" wrapText="1"/>
      <protection/>
    </xf>
    <xf numFmtId="0" fontId="4" fillId="0" borderId="0" xfId="0" applyFont="1" applyFill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7" xfId="54"/>
    <cellStyle name="Обычный_Адресные списки 2011_2013 (30.11.2010)-уточн.обр.спорт" xfId="55"/>
    <cellStyle name="Обычный_Лист1" xfId="56"/>
    <cellStyle name="Обычный_СБОР информации для программы 2010-2012 гг" xfId="57"/>
    <cellStyle name="Обычный_Свод по спискам 2002 год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98"/>
  <sheetViews>
    <sheetView tabSelected="1" view="pageBreakPreview" zoomScale="79" zoomScaleNormal="78" zoomScaleSheetLayoutView="79" zoomScalePageLayoutView="0" workbookViewId="0" topLeftCell="A1">
      <selection activeCell="B2" sqref="B2"/>
    </sheetView>
  </sheetViews>
  <sheetFormatPr defaultColWidth="9.00390625" defaultRowHeight="12.75"/>
  <cols>
    <col min="1" max="1" width="8.625" style="7" customWidth="1"/>
    <col min="2" max="2" width="106.625" style="107" customWidth="1"/>
    <col min="3" max="3" width="26.25390625" style="104" customWidth="1"/>
    <col min="4" max="4" width="34.875" style="6" customWidth="1"/>
    <col min="5" max="5" width="44.375" style="4" customWidth="1"/>
    <col min="6" max="6" width="10.00390625" style="5" customWidth="1"/>
    <col min="7" max="7" width="9.875" style="5" customWidth="1"/>
    <col min="8" max="15" width="9.125" style="5" customWidth="1"/>
    <col min="16" max="16" width="11.375" style="5" customWidth="1"/>
    <col min="17" max="16384" width="9.125" style="5" customWidth="1"/>
  </cols>
  <sheetData>
    <row r="2" spans="3:4" ht="66.75" customHeight="1">
      <c r="C2" s="153" t="s">
        <v>127</v>
      </c>
      <c r="D2" s="153"/>
    </row>
    <row r="5" spans="1:4" ht="18.75" customHeight="1">
      <c r="A5" s="2"/>
      <c r="B5" s="108"/>
      <c r="C5" s="90"/>
      <c r="D5" s="3"/>
    </row>
    <row r="6" spans="1:4" ht="20.25">
      <c r="A6" s="151" t="s">
        <v>1948</v>
      </c>
      <c r="B6" s="151"/>
      <c r="C6" s="151"/>
      <c r="D6" s="151"/>
    </row>
    <row r="7" spans="1:4" ht="24" customHeight="1">
      <c r="A7" s="151" t="s">
        <v>1949</v>
      </c>
      <c r="B7" s="151"/>
      <c r="C7" s="151"/>
      <c r="D7" s="151"/>
    </row>
    <row r="8" spans="1:4" ht="18.75">
      <c r="A8" s="150" t="s">
        <v>1950</v>
      </c>
      <c r="B8" s="150"/>
      <c r="C8" s="150"/>
      <c r="D8" s="150"/>
    </row>
    <row r="9" spans="1:4" ht="15">
      <c r="A9" s="2"/>
      <c r="B9" s="108"/>
      <c r="C9" s="90"/>
      <c r="D9" s="10"/>
    </row>
    <row r="10" spans="1:4" ht="47.25">
      <c r="A10" s="129" t="s">
        <v>2440</v>
      </c>
      <c r="B10" s="12" t="s">
        <v>479</v>
      </c>
      <c r="C10" s="60" t="s">
        <v>269</v>
      </c>
      <c r="D10" s="12" t="s">
        <v>480</v>
      </c>
    </row>
    <row r="11" spans="1:7" ht="18.75">
      <c r="A11" s="152" t="s">
        <v>481</v>
      </c>
      <c r="B11" s="152"/>
      <c r="C11" s="152"/>
      <c r="D11" s="152"/>
      <c r="G11" s="82"/>
    </row>
    <row r="12" spans="1:5" s="13" customFormat="1" ht="15.75">
      <c r="A12" s="11"/>
      <c r="B12" s="73" t="s">
        <v>1951</v>
      </c>
      <c r="C12" s="91">
        <f>C14+C30+C36+C48+C66+C92+C118+C145+C154+C169+C173</f>
        <v>190000</v>
      </c>
      <c r="D12" s="11" t="s">
        <v>482</v>
      </c>
      <c r="E12" s="4"/>
    </row>
    <row r="13" spans="1:5" s="13" customFormat="1" ht="15.75">
      <c r="A13" s="135" t="s">
        <v>220</v>
      </c>
      <c r="B13" s="135"/>
      <c r="C13" s="135"/>
      <c r="D13" s="135"/>
      <c r="E13" s="4"/>
    </row>
    <row r="14" spans="1:5" s="13" customFormat="1" ht="15.75">
      <c r="A14" s="11"/>
      <c r="B14" s="73" t="s">
        <v>1182</v>
      </c>
      <c r="C14" s="91">
        <f>SUM(C15:C28)</f>
        <v>32000</v>
      </c>
      <c r="D14" s="11" t="s">
        <v>482</v>
      </c>
      <c r="E14" s="4"/>
    </row>
    <row r="15" spans="1:5" s="13" customFormat="1" ht="47.25">
      <c r="A15" s="11">
        <v>1</v>
      </c>
      <c r="B15" s="73" t="s">
        <v>1662</v>
      </c>
      <c r="C15" s="92">
        <v>3000</v>
      </c>
      <c r="D15" s="11" t="s">
        <v>482</v>
      </c>
      <c r="E15" s="4"/>
    </row>
    <row r="16" spans="1:5" s="13" customFormat="1" ht="47.25">
      <c r="A16" s="11">
        <v>2</v>
      </c>
      <c r="B16" s="73" t="s">
        <v>1663</v>
      </c>
      <c r="C16" s="92">
        <v>2000</v>
      </c>
      <c r="D16" s="11" t="s">
        <v>482</v>
      </c>
      <c r="E16" s="4"/>
    </row>
    <row r="17" spans="1:5" s="13" customFormat="1" ht="47.25">
      <c r="A17" s="11">
        <v>3</v>
      </c>
      <c r="B17" s="73" t="s">
        <v>1664</v>
      </c>
      <c r="C17" s="92">
        <v>2000</v>
      </c>
      <c r="D17" s="11" t="s">
        <v>482</v>
      </c>
      <c r="E17" s="4"/>
    </row>
    <row r="18" spans="1:5" s="13" customFormat="1" ht="47.25">
      <c r="A18" s="11">
        <v>4</v>
      </c>
      <c r="B18" s="73" t="s">
        <v>1665</v>
      </c>
      <c r="C18" s="92">
        <v>2000</v>
      </c>
      <c r="D18" s="11" t="s">
        <v>482</v>
      </c>
      <c r="E18" s="4"/>
    </row>
    <row r="19" spans="1:5" s="13" customFormat="1" ht="47.25">
      <c r="A19" s="11">
        <v>5</v>
      </c>
      <c r="B19" s="73" t="s">
        <v>1666</v>
      </c>
      <c r="C19" s="92">
        <v>2000</v>
      </c>
      <c r="D19" s="11" t="s">
        <v>482</v>
      </c>
      <c r="E19" s="4"/>
    </row>
    <row r="20" spans="1:5" s="13" customFormat="1" ht="47.25">
      <c r="A20" s="11">
        <v>6</v>
      </c>
      <c r="B20" s="73" t="s">
        <v>1667</v>
      </c>
      <c r="C20" s="92">
        <v>3000</v>
      </c>
      <c r="D20" s="11" t="s">
        <v>482</v>
      </c>
      <c r="E20" s="4"/>
    </row>
    <row r="21" spans="1:5" s="13" customFormat="1" ht="47.25">
      <c r="A21" s="11">
        <v>7</v>
      </c>
      <c r="B21" s="73" t="s">
        <v>1668</v>
      </c>
      <c r="C21" s="92">
        <v>2000</v>
      </c>
      <c r="D21" s="11" t="s">
        <v>482</v>
      </c>
      <c r="E21" s="4"/>
    </row>
    <row r="22" spans="1:5" s="13" customFormat="1" ht="47.25">
      <c r="A22" s="11">
        <v>8</v>
      </c>
      <c r="B22" s="73" t="s">
        <v>1669</v>
      </c>
      <c r="C22" s="92">
        <v>3000</v>
      </c>
      <c r="D22" s="11" t="s">
        <v>482</v>
      </c>
      <c r="E22" s="4"/>
    </row>
    <row r="23" spans="1:5" s="13" customFormat="1" ht="47.25">
      <c r="A23" s="11">
        <v>9</v>
      </c>
      <c r="B23" s="73" t="s">
        <v>1051</v>
      </c>
      <c r="C23" s="92">
        <v>3000</v>
      </c>
      <c r="D23" s="11" t="s">
        <v>482</v>
      </c>
      <c r="E23" s="4"/>
    </row>
    <row r="24" spans="1:5" s="13" customFormat="1" ht="47.25">
      <c r="A24" s="11">
        <v>10</v>
      </c>
      <c r="B24" s="73" t="s">
        <v>1052</v>
      </c>
      <c r="C24" s="92">
        <v>1500</v>
      </c>
      <c r="D24" s="11" t="s">
        <v>482</v>
      </c>
      <c r="E24" s="4"/>
    </row>
    <row r="25" spans="1:5" s="13" customFormat="1" ht="31.5">
      <c r="A25" s="11">
        <v>11</v>
      </c>
      <c r="B25" s="73" t="s">
        <v>1053</v>
      </c>
      <c r="C25" s="92">
        <v>1500</v>
      </c>
      <c r="D25" s="11" t="s">
        <v>482</v>
      </c>
      <c r="E25" s="4"/>
    </row>
    <row r="26" spans="1:5" s="13" customFormat="1" ht="15.75">
      <c r="A26" s="11">
        <v>12</v>
      </c>
      <c r="B26" s="73" t="s">
        <v>1054</v>
      </c>
      <c r="C26" s="92">
        <v>3000</v>
      </c>
      <c r="D26" s="11" t="s">
        <v>482</v>
      </c>
      <c r="E26" s="4"/>
    </row>
    <row r="27" spans="1:5" s="13" customFormat="1" ht="31.5">
      <c r="A27" s="11">
        <v>13</v>
      </c>
      <c r="B27" s="73" t="s">
        <v>1055</v>
      </c>
      <c r="C27" s="92">
        <v>2000</v>
      </c>
      <c r="D27" s="11" t="s">
        <v>482</v>
      </c>
      <c r="E27" s="4"/>
    </row>
    <row r="28" spans="1:5" s="13" customFormat="1" ht="31.5">
      <c r="A28" s="11">
        <v>14</v>
      </c>
      <c r="B28" s="73" t="s">
        <v>1056</v>
      </c>
      <c r="C28" s="92">
        <v>2000</v>
      </c>
      <c r="D28" s="11" t="s">
        <v>482</v>
      </c>
      <c r="E28" s="4"/>
    </row>
    <row r="29" spans="1:5" s="13" customFormat="1" ht="15.75">
      <c r="A29" s="135" t="s">
        <v>221</v>
      </c>
      <c r="B29" s="135"/>
      <c r="C29" s="135"/>
      <c r="D29" s="135"/>
      <c r="E29" s="4"/>
    </row>
    <row r="30" spans="1:5" s="13" customFormat="1" ht="15.75">
      <c r="A30" s="11"/>
      <c r="B30" s="73" t="s">
        <v>979</v>
      </c>
      <c r="C30" s="91">
        <f>SUM(C31:C34)</f>
        <v>8700</v>
      </c>
      <c r="D30" s="11" t="s">
        <v>482</v>
      </c>
      <c r="E30" s="4"/>
    </row>
    <row r="31" spans="1:5" s="13" customFormat="1" ht="47.25">
      <c r="A31" s="11">
        <v>1</v>
      </c>
      <c r="B31" s="73" t="s">
        <v>1057</v>
      </c>
      <c r="C31" s="92">
        <v>4000</v>
      </c>
      <c r="D31" s="11" t="s">
        <v>482</v>
      </c>
      <c r="E31" s="4"/>
    </row>
    <row r="32" spans="1:5" s="13" customFormat="1" ht="47.25">
      <c r="A32" s="11">
        <v>2</v>
      </c>
      <c r="B32" s="73" t="s">
        <v>1058</v>
      </c>
      <c r="C32" s="92">
        <v>3000</v>
      </c>
      <c r="D32" s="11" t="s">
        <v>482</v>
      </c>
      <c r="E32" s="4"/>
    </row>
    <row r="33" spans="1:5" s="13" customFormat="1" ht="15.75">
      <c r="A33" s="11">
        <v>3</v>
      </c>
      <c r="B33" s="73" t="s">
        <v>1672</v>
      </c>
      <c r="C33" s="92">
        <v>850</v>
      </c>
      <c r="D33" s="11" t="s">
        <v>482</v>
      </c>
      <c r="E33" s="4"/>
    </row>
    <row r="34" spans="1:5" s="13" customFormat="1" ht="15.75">
      <c r="A34" s="11">
        <v>4</v>
      </c>
      <c r="B34" s="73" t="s">
        <v>1673</v>
      </c>
      <c r="C34" s="92">
        <v>850</v>
      </c>
      <c r="D34" s="11" t="s">
        <v>482</v>
      </c>
      <c r="E34" s="4"/>
    </row>
    <row r="35" spans="1:5" s="13" customFormat="1" ht="15.75">
      <c r="A35" s="135" t="s">
        <v>222</v>
      </c>
      <c r="B35" s="135"/>
      <c r="C35" s="135"/>
      <c r="D35" s="135"/>
      <c r="E35" s="4"/>
    </row>
    <row r="36" spans="1:5" s="13" customFormat="1" ht="15.75">
      <c r="A36" s="11"/>
      <c r="B36" s="73" t="s">
        <v>980</v>
      </c>
      <c r="C36" s="91">
        <f>SUM(C37:C46)</f>
        <v>12300</v>
      </c>
      <c r="D36" s="11" t="s">
        <v>482</v>
      </c>
      <c r="E36" s="4"/>
    </row>
    <row r="37" spans="1:5" s="13" customFormat="1" ht="47.25">
      <c r="A37" s="11">
        <v>1</v>
      </c>
      <c r="B37" s="73" t="s">
        <v>1674</v>
      </c>
      <c r="C37" s="92">
        <v>2000</v>
      </c>
      <c r="D37" s="11" t="s">
        <v>482</v>
      </c>
      <c r="E37" s="4"/>
    </row>
    <row r="38" spans="1:5" s="13" customFormat="1" ht="47.25">
      <c r="A38" s="11">
        <v>2</v>
      </c>
      <c r="B38" s="73" t="s">
        <v>1675</v>
      </c>
      <c r="C38" s="92">
        <v>1000</v>
      </c>
      <c r="D38" s="11" t="s">
        <v>482</v>
      </c>
      <c r="E38" s="4"/>
    </row>
    <row r="39" spans="1:5" s="13" customFormat="1" ht="47.25">
      <c r="A39" s="11">
        <v>3</v>
      </c>
      <c r="B39" s="73" t="s">
        <v>1676</v>
      </c>
      <c r="C39" s="92">
        <v>2000</v>
      </c>
      <c r="D39" s="11" t="s">
        <v>482</v>
      </c>
      <c r="E39" s="4"/>
    </row>
    <row r="40" spans="1:5" s="13" customFormat="1" ht="47.25">
      <c r="A40" s="11">
        <v>4</v>
      </c>
      <c r="B40" s="73" t="s">
        <v>1677</v>
      </c>
      <c r="C40" s="92">
        <v>700</v>
      </c>
      <c r="D40" s="11" t="s">
        <v>482</v>
      </c>
      <c r="E40" s="4"/>
    </row>
    <row r="41" spans="1:5" s="13" customFormat="1" ht="15.75">
      <c r="A41" s="11">
        <v>5</v>
      </c>
      <c r="B41" s="73" t="s">
        <v>1678</v>
      </c>
      <c r="C41" s="92">
        <v>800</v>
      </c>
      <c r="D41" s="11" t="s">
        <v>482</v>
      </c>
      <c r="E41" s="4"/>
    </row>
    <row r="42" spans="1:5" s="13" customFormat="1" ht="15.75">
      <c r="A42" s="11">
        <v>6</v>
      </c>
      <c r="B42" s="73" t="s">
        <v>1679</v>
      </c>
      <c r="C42" s="92">
        <v>800</v>
      </c>
      <c r="D42" s="11" t="s">
        <v>482</v>
      </c>
      <c r="E42" s="4"/>
    </row>
    <row r="43" spans="1:5" s="13" customFormat="1" ht="31.5">
      <c r="A43" s="11">
        <v>7</v>
      </c>
      <c r="B43" s="73" t="s">
        <v>1680</v>
      </c>
      <c r="C43" s="92">
        <v>1200</v>
      </c>
      <c r="D43" s="11" t="s">
        <v>482</v>
      </c>
      <c r="E43" s="4"/>
    </row>
    <row r="44" spans="1:5" s="13" customFormat="1" ht="15.75">
      <c r="A44" s="11">
        <v>8</v>
      </c>
      <c r="B44" s="73" t="s">
        <v>1681</v>
      </c>
      <c r="C44" s="92">
        <v>1200</v>
      </c>
      <c r="D44" s="11" t="s">
        <v>482</v>
      </c>
      <c r="E44" s="4"/>
    </row>
    <row r="45" spans="1:5" s="13" customFormat="1" ht="15.75">
      <c r="A45" s="11">
        <v>9</v>
      </c>
      <c r="B45" s="73" t="s">
        <v>1682</v>
      </c>
      <c r="C45" s="92">
        <v>1400</v>
      </c>
      <c r="D45" s="11" t="s">
        <v>482</v>
      </c>
      <c r="E45" s="4"/>
    </row>
    <row r="46" spans="1:5" s="13" customFormat="1" ht="15.75">
      <c r="A46" s="11">
        <v>10</v>
      </c>
      <c r="B46" s="73" t="s">
        <v>1683</v>
      </c>
      <c r="C46" s="92">
        <v>1200</v>
      </c>
      <c r="D46" s="11" t="s">
        <v>482</v>
      </c>
      <c r="E46" s="4"/>
    </row>
    <row r="47" spans="1:5" s="13" customFormat="1" ht="15.75">
      <c r="A47" s="135" t="s">
        <v>223</v>
      </c>
      <c r="B47" s="135"/>
      <c r="C47" s="135"/>
      <c r="D47" s="135"/>
      <c r="E47" s="4"/>
    </row>
    <row r="48" spans="1:5" s="13" customFormat="1" ht="15.75">
      <c r="A48" s="11"/>
      <c r="B48" s="73" t="s">
        <v>981</v>
      </c>
      <c r="C48" s="91">
        <f>SUM(C49:C64)</f>
        <v>34250</v>
      </c>
      <c r="D48" s="11" t="s">
        <v>482</v>
      </c>
      <c r="E48" s="4"/>
    </row>
    <row r="49" spans="1:5" s="13" customFormat="1" ht="47.25">
      <c r="A49" s="11">
        <v>1</v>
      </c>
      <c r="B49" s="73" t="s">
        <v>1684</v>
      </c>
      <c r="C49" s="92">
        <v>3000</v>
      </c>
      <c r="D49" s="11" t="s">
        <v>482</v>
      </c>
      <c r="E49" s="4"/>
    </row>
    <row r="50" spans="1:5" s="13" customFormat="1" ht="47.25">
      <c r="A50" s="11">
        <v>2</v>
      </c>
      <c r="B50" s="73" t="s">
        <v>1685</v>
      </c>
      <c r="C50" s="92">
        <v>4000</v>
      </c>
      <c r="D50" s="11" t="s">
        <v>482</v>
      </c>
      <c r="E50" s="4"/>
    </row>
    <row r="51" spans="1:5" s="13" customFormat="1" ht="47.25">
      <c r="A51" s="11">
        <v>3</v>
      </c>
      <c r="B51" s="73" t="s">
        <v>1686</v>
      </c>
      <c r="C51" s="92">
        <v>3000</v>
      </c>
      <c r="D51" s="11" t="s">
        <v>482</v>
      </c>
      <c r="E51" s="4"/>
    </row>
    <row r="52" spans="1:5" s="13" customFormat="1" ht="47.25">
      <c r="A52" s="11">
        <v>4</v>
      </c>
      <c r="B52" s="73" t="s">
        <v>1687</v>
      </c>
      <c r="C52" s="92">
        <v>5000</v>
      </c>
      <c r="D52" s="11" t="s">
        <v>482</v>
      </c>
      <c r="E52" s="4"/>
    </row>
    <row r="53" spans="1:5" s="13" customFormat="1" ht="47.25">
      <c r="A53" s="11">
        <v>5</v>
      </c>
      <c r="B53" s="73" t="s">
        <v>2191</v>
      </c>
      <c r="C53" s="92">
        <v>3000</v>
      </c>
      <c r="D53" s="11" t="s">
        <v>482</v>
      </c>
      <c r="E53" s="4"/>
    </row>
    <row r="54" spans="1:5" s="13" customFormat="1" ht="47.25">
      <c r="A54" s="11">
        <v>6</v>
      </c>
      <c r="B54" s="73" t="s">
        <v>2192</v>
      </c>
      <c r="C54" s="92">
        <v>3000</v>
      </c>
      <c r="D54" s="11" t="s">
        <v>482</v>
      </c>
      <c r="E54" s="4"/>
    </row>
    <row r="55" spans="1:5" s="13" customFormat="1" ht="47.25">
      <c r="A55" s="11">
        <v>7</v>
      </c>
      <c r="B55" s="73" t="s">
        <v>2193</v>
      </c>
      <c r="C55" s="92">
        <v>3000</v>
      </c>
      <c r="D55" s="11" t="s">
        <v>482</v>
      </c>
      <c r="E55" s="4"/>
    </row>
    <row r="56" spans="1:5" s="13" customFormat="1" ht="47.25">
      <c r="A56" s="11">
        <v>8</v>
      </c>
      <c r="B56" s="73" t="s">
        <v>2194</v>
      </c>
      <c r="C56" s="92">
        <v>4000</v>
      </c>
      <c r="D56" s="11" t="s">
        <v>482</v>
      </c>
      <c r="E56" s="4"/>
    </row>
    <row r="57" spans="1:5" s="13" customFormat="1" ht="15.75">
      <c r="A57" s="11">
        <v>9</v>
      </c>
      <c r="B57" s="73" t="s">
        <v>2195</v>
      </c>
      <c r="C57" s="92">
        <v>250</v>
      </c>
      <c r="D57" s="11" t="s">
        <v>482</v>
      </c>
      <c r="E57" s="4"/>
    </row>
    <row r="58" spans="1:5" s="13" customFormat="1" ht="15.75">
      <c r="A58" s="11">
        <v>10</v>
      </c>
      <c r="B58" s="73" t="s">
        <v>2196</v>
      </c>
      <c r="C58" s="93">
        <v>600</v>
      </c>
      <c r="D58" s="11" t="s">
        <v>482</v>
      </c>
      <c r="E58" s="4"/>
    </row>
    <row r="59" spans="1:5" s="13" customFormat="1" ht="15.75">
      <c r="A59" s="11">
        <v>11</v>
      </c>
      <c r="B59" s="73" t="s">
        <v>2197</v>
      </c>
      <c r="C59" s="92">
        <v>300</v>
      </c>
      <c r="D59" s="11" t="s">
        <v>482</v>
      </c>
      <c r="E59" s="4"/>
    </row>
    <row r="60" spans="1:5" s="13" customFormat="1" ht="15.75">
      <c r="A60" s="11">
        <v>12</v>
      </c>
      <c r="B60" s="73" t="s">
        <v>2198</v>
      </c>
      <c r="C60" s="92">
        <v>800</v>
      </c>
      <c r="D60" s="11" t="s">
        <v>482</v>
      </c>
      <c r="E60" s="4"/>
    </row>
    <row r="61" spans="1:5" s="13" customFormat="1" ht="31.5">
      <c r="A61" s="11">
        <v>13</v>
      </c>
      <c r="B61" s="73" t="s">
        <v>2199</v>
      </c>
      <c r="C61" s="92">
        <v>1000</v>
      </c>
      <c r="D61" s="11" t="s">
        <v>482</v>
      </c>
      <c r="E61" s="4"/>
    </row>
    <row r="62" spans="1:5" s="13" customFormat="1" ht="15.75">
      <c r="A62" s="11">
        <v>14</v>
      </c>
      <c r="B62" s="73" t="s">
        <v>2200</v>
      </c>
      <c r="C62" s="92">
        <v>1200</v>
      </c>
      <c r="D62" s="11" t="s">
        <v>482</v>
      </c>
      <c r="E62" s="4"/>
    </row>
    <row r="63" spans="1:5" s="13" customFormat="1" ht="15.75">
      <c r="A63" s="11">
        <v>15</v>
      </c>
      <c r="B63" s="73" t="s">
        <v>2201</v>
      </c>
      <c r="C63" s="92">
        <v>1100</v>
      </c>
      <c r="D63" s="11" t="s">
        <v>482</v>
      </c>
      <c r="E63" s="4"/>
    </row>
    <row r="64" spans="1:5" s="13" customFormat="1" ht="31.5">
      <c r="A64" s="11">
        <v>16</v>
      </c>
      <c r="B64" s="73" t="s">
        <v>2202</v>
      </c>
      <c r="C64" s="92">
        <v>1000</v>
      </c>
      <c r="D64" s="11" t="s">
        <v>482</v>
      </c>
      <c r="E64" s="4"/>
    </row>
    <row r="65" spans="1:5" s="13" customFormat="1" ht="15.75">
      <c r="A65" s="135" t="s">
        <v>224</v>
      </c>
      <c r="B65" s="135"/>
      <c r="C65" s="135"/>
      <c r="D65" s="135"/>
      <c r="E65" s="4"/>
    </row>
    <row r="66" spans="1:5" s="13" customFormat="1" ht="15.75">
      <c r="A66" s="11"/>
      <c r="B66" s="73" t="s">
        <v>1204</v>
      </c>
      <c r="C66" s="91">
        <f>SUM(C67:C90)</f>
        <v>27400</v>
      </c>
      <c r="D66" s="11" t="s">
        <v>482</v>
      </c>
      <c r="E66" s="4"/>
    </row>
    <row r="67" spans="1:5" s="13" customFormat="1" ht="47.25">
      <c r="A67" s="11">
        <v>1</v>
      </c>
      <c r="B67" s="73" t="s">
        <v>1719</v>
      </c>
      <c r="C67" s="92">
        <v>2000</v>
      </c>
      <c r="D67" s="11" t="s">
        <v>482</v>
      </c>
      <c r="E67" s="4"/>
    </row>
    <row r="68" spans="1:5" s="13" customFormat="1" ht="47.25">
      <c r="A68" s="11">
        <v>2</v>
      </c>
      <c r="B68" s="73" t="s">
        <v>1720</v>
      </c>
      <c r="C68" s="92">
        <v>3000</v>
      </c>
      <c r="D68" s="11" t="s">
        <v>482</v>
      </c>
      <c r="E68" s="4"/>
    </row>
    <row r="69" spans="1:5" s="13" customFormat="1" ht="47.25">
      <c r="A69" s="11">
        <v>3</v>
      </c>
      <c r="B69" s="73" t="s">
        <v>1721</v>
      </c>
      <c r="C69" s="92">
        <v>3000</v>
      </c>
      <c r="D69" s="11" t="s">
        <v>482</v>
      </c>
      <c r="E69" s="4"/>
    </row>
    <row r="70" spans="1:5" s="13" customFormat="1" ht="47.25">
      <c r="A70" s="11">
        <v>4</v>
      </c>
      <c r="B70" s="73" t="s">
        <v>1722</v>
      </c>
      <c r="C70" s="92">
        <v>2000</v>
      </c>
      <c r="D70" s="11" t="s">
        <v>482</v>
      </c>
      <c r="E70" s="4"/>
    </row>
    <row r="71" spans="1:5" s="13" customFormat="1" ht="31.5">
      <c r="A71" s="11">
        <v>5</v>
      </c>
      <c r="B71" s="73" t="s">
        <v>1723</v>
      </c>
      <c r="C71" s="92">
        <v>550</v>
      </c>
      <c r="D71" s="11" t="s">
        <v>482</v>
      </c>
      <c r="E71" s="4"/>
    </row>
    <row r="72" spans="1:5" s="13" customFormat="1" ht="31.5">
      <c r="A72" s="11">
        <v>6</v>
      </c>
      <c r="B72" s="73" t="s">
        <v>1724</v>
      </c>
      <c r="C72" s="92">
        <v>550</v>
      </c>
      <c r="D72" s="11" t="s">
        <v>482</v>
      </c>
      <c r="E72" s="4"/>
    </row>
    <row r="73" spans="1:5" s="13" customFormat="1" ht="31.5">
      <c r="A73" s="11">
        <v>7</v>
      </c>
      <c r="B73" s="73" t="s">
        <v>1725</v>
      </c>
      <c r="C73" s="92">
        <v>700</v>
      </c>
      <c r="D73" s="11" t="s">
        <v>482</v>
      </c>
      <c r="E73" s="4"/>
    </row>
    <row r="74" spans="1:5" s="13" customFormat="1" ht="31.5">
      <c r="A74" s="11">
        <v>8</v>
      </c>
      <c r="B74" s="73" t="s">
        <v>1119</v>
      </c>
      <c r="C74" s="92">
        <v>700</v>
      </c>
      <c r="D74" s="11" t="s">
        <v>482</v>
      </c>
      <c r="E74" s="4"/>
    </row>
    <row r="75" spans="1:5" s="13" customFormat="1" ht="31.5">
      <c r="A75" s="11">
        <v>9</v>
      </c>
      <c r="B75" s="73" t="s">
        <v>1120</v>
      </c>
      <c r="C75" s="92">
        <v>800</v>
      </c>
      <c r="D75" s="11" t="s">
        <v>482</v>
      </c>
      <c r="E75" s="4"/>
    </row>
    <row r="76" spans="1:5" s="13" customFormat="1" ht="31.5">
      <c r="A76" s="11">
        <v>10</v>
      </c>
      <c r="B76" s="73" t="s">
        <v>1121</v>
      </c>
      <c r="C76" s="92">
        <v>700</v>
      </c>
      <c r="D76" s="11" t="s">
        <v>482</v>
      </c>
      <c r="E76" s="4"/>
    </row>
    <row r="77" spans="1:5" s="13" customFormat="1" ht="31.5">
      <c r="A77" s="11">
        <v>11</v>
      </c>
      <c r="B77" s="73" t="s">
        <v>1122</v>
      </c>
      <c r="C77" s="92">
        <v>800</v>
      </c>
      <c r="D77" s="11" t="s">
        <v>482</v>
      </c>
      <c r="E77" s="4"/>
    </row>
    <row r="78" spans="1:5" s="13" customFormat="1" ht="31.5">
      <c r="A78" s="11">
        <v>12</v>
      </c>
      <c r="B78" s="73" t="s">
        <v>1123</v>
      </c>
      <c r="C78" s="92">
        <v>800</v>
      </c>
      <c r="D78" s="11" t="s">
        <v>482</v>
      </c>
      <c r="E78" s="4"/>
    </row>
    <row r="79" spans="1:5" s="13" customFormat="1" ht="31.5">
      <c r="A79" s="11">
        <v>13</v>
      </c>
      <c r="B79" s="73" t="s">
        <v>1124</v>
      </c>
      <c r="C79" s="92">
        <v>900</v>
      </c>
      <c r="D79" s="11" t="s">
        <v>482</v>
      </c>
      <c r="E79" s="4"/>
    </row>
    <row r="80" spans="1:5" s="13" customFormat="1" ht="31.5">
      <c r="A80" s="11">
        <v>14</v>
      </c>
      <c r="B80" s="73" t="s">
        <v>1125</v>
      </c>
      <c r="C80" s="92">
        <v>3500</v>
      </c>
      <c r="D80" s="11" t="s">
        <v>482</v>
      </c>
      <c r="E80" s="4"/>
    </row>
    <row r="81" spans="1:5" s="13" customFormat="1" ht="31.5">
      <c r="A81" s="11">
        <v>15</v>
      </c>
      <c r="B81" s="73" t="s">
        <v>1126</v>
      </c>
      <c r="C81" s="92">
        <v>2000</v>
      </c>
      <c r="D81" s="11" t="s">
        <v>482</v>
      </c>
      <c r="E81" s="4"/>
    </row>
    <row r="82" spans="1:5" s="13" customFormat="1" ht="31.5">
      <c r="A82" s="11">
        <v>16</v>
      </c>
      <c r="B82" s="73" t="s">
        <v>1127</v>
      </c>
      <c r="C82" s="92">
        <v>300</v>
      </c>
      <c r="D82" s="11" t="s">
        <v>482</v>
      </c>
      <c r="E82" s="4"/>
    </row>
    <row r="83" spans="1:5" s="13" customFormat="1" ht="31.5">
      <c r="A83" s="11">
        <v>17</v>
      </c>
      <c r="B83" s="73" t="s">
        <v>1128</v>
      </c>
      <c r="C83" s="92">
        <v>300</v>
      </c>
      <c r="D83" s="11" t="s">
        <v>482</v>
      </c>
      <c r="E83" s="4"/>
    </row>
    <row r="84" spans="1:5" s="13" customFormat="1" ht="31.5">
      <c r="A84" s="11">
        <v>18</v>
      </c>
      <c r="B84" s="73" t="s">
        <v>1129</v>
      </c>
      <c r="C84" s="92">
        <v>300</v>
      </c>
      <c r="D84" s="11" t="s">
        <v>482</v>
      </c>
      <c r="E84" s="4"/>
    </row>
    <row r="85" spans="1:5" s="13" customFormat="1" ht="31.5">
      <c r="A85" s="11">
        <v>19</v>
      </c>
      <c r="B85" s="73" t="s">
        <v>1130</v>
      </c>
      <c r="C85" s="92">
        <v>300</v>
      </c>
      <c r="D85" s="11" t="s">
        <v>482</v>
      </c>
      <c r="E85" s="4"/>
    </row>
    <row r="86" spans="1:5" s="13" customFormat="1" ht="31.5">
      <c r="A86" s="11">
        <v>20</v>
      </c>
      <c r="B86" s="73" t="s">
        <v>1131</v>
      </c>
      <c r="C86" s="92">
        <v>300</v>
      </c>
      <c r="D86" s="11" t="s">
        <v>482</v>
      </c>
      <c r="E86" s="4"/>
    </row>
    <row r="87" spans="1:5" s="13" customFormat="1" ht="31.5">
      <c r="A87" s="11">
        <v>21</v>
      </c>
      <c r="B87" s="73" t="s">
        <v>1132</v>
      </c>
      <c r="C87" s="92">
        <v>300</v>
      </c>
      <c r="D87" s="11" t="s">
        <v>482</v>
      </c>
      <c r="E87" s="4"/>
    </row>
    <row r="88" spans="1:5" s="13" customFormat="1" ht="31.5">
      <c r="A88" s="11">
        <v>22</v>
      </c>
      <c r="B88" s="73" t="s">
        <v>1737</v>
      </c>
      <c r="C88" s="92">
        <v>300</v>
      </c>
      <c r="D88" s="11" t="s">
        <v>482</v>
      </c>
      <c r="E88" s="4"/>
    </row>
    <row r="89" spans="1:5" s="13" customFormat="1" ht="15.75">
      <c r="A89" s="11">
        <v>23</v>
      </c>
      <c r="B89" s="73" t="s">
        <v>1738</v>
      </c>
      <c r="C89" s="92">
        <v>300</v>
      </c>
      <c r="D89" s="11" t="s">
        <v>482</v>
      </c>
      <c r="E89" s="4"/>
    </row>
    <row r="90" spans="1:5" s="13" customFormat="1" ht="47.25">
      <c r="A90" s="11">
        <v>24</v>
      </c>
      <c r="B90" s="73" t="s">
        <v>1739</v>
      </c>
      <c r="C90" s="92">
        <v>3000</v>
      </c>
      <c r="D90" s="11" t="s">
        <v>482</v>
      </c>
      <c r="E90" s="4"/>
    </row>
    <row r="91" spans="1:5" s="13" customFormat="1" ht="15.75">
      <c r="A91" s="135" t="s">
        <v>225</v>
      </c>
      <c r="B91" s="135"/>
      <c r="C91" s="135"/>
      <c r="D91" s="135"/>
      <c r="E91" s="4"/>
    </row>
    <row r="92" spans="1:5" s="13" customFormat="1" ht="15.75">
      <c r="A92" s="11"/>
      <c r="B92" s="73" t="s">
        <v>1204</v>
      </c>
      <c r="C92" s="91">
        <f>SUM(C93:C116)</f>
        <v>20565</v>
      </c>
      <c r="D92" s="11" t="s">
        <v>482</v>
      </c>
      <c r="E92" s="4"/>
    </row>
    <row r="93" spans="1:5" s="13" customFormat="1" ht="47.25">
      <c r="A93" s="11">
        <v>1</v>
      </c>
      <c r="B93" s="73" t="s">
        <v>1740</v>
      </c>
      <c r="C93" s="92">
        <v>3000</v>
      </c>
      <c r="D93" s="11" t="s">
        <v>482</v>
      </c>
      <c r="E93" s="4"/>
    </row>
    <row r="94" spans="1:5" s="13" customFormat="1" ht="47.25">
      <c r="A94" s="11">
        <v>2</v>
      </c>
      <c r="B94" s="73" t="s">
        <v>1741</v>
      </c>
      <c r="C94" s="92">
        <v>3000</v>
      </c>
      <c r="D94" s="11" t="s">
        <v>482</v>
      </c>
      <c r="E94" s="4"/>
    </row>
    <row r="95" spans="1:5" s="13" customFormat="1" ht="47.25">
      <c r="A95" s="11">
        <v>3</v>
      </c>
      <c r="B95" s="73" t="s">
        <v>1742</v>
      </c>
      <c r="C95" s="92">
        <v>1000</v>
      </c>
      <c r="D95" s="11" t="s">
        <v>482</v>
      </c>
      <c r="E95" s="4"/>
    </row>
    <row r="96" spans="1:5" s="13" customFormat="1" ht="47.25">
      <c r="A96" s="11">
        <v>4</v>
      </c>
      <c r="B96" s="73" t="s">
        <v>1743</v>
      </c>
      <c r="C96" s="92">
        <v>3000</v>
      </c>
      <c r="D96" s="11" t="s">
        <v>482</v>
      </c>
      <c r="E96" s="4"/>
    </row>
    <row r="97" spans="1:5" s="13" customFormat="1" ht="78.75">
      <c r="A97" s="11">
        <v>5</v>
      </c>
      <c r="B97" s="73" t="s">
        <v>1744</v>
      </c>
      <c r="C97" s="92">
        <v>700</v>
      </c>
      <c r="D97" s="11" t="s">
        <v>482</v>
      </c>
      <c r="E97" s="4"/>
    </row>
    <row r="98" spans="1:5" s="13" customFormat="1" ht="47.25">
      <c r="A98" s="11">
        <v>6</v>
      </c>
      <c r="B98" s="73" t="s">
        <v>1745</v>
      </c>
      <c r="C98" s="92">
        <v>1000</v>
      </c>
      <c r="D98" s="11" t="s">
        <v>482</v>
      </c>
      <c r="E98" s="4"/>
    </row>
    <row r="99" spans="1:5" s="13" customFormat="1" ht="63">
      <c r="A99" s="11">
        <v>7</v>
      </c>
      <c r="B99" s="73" t="s">
        <v>1746</v>
      </c>
      <c r="C99" s="92">
        <v>2000</v>
      </c>
      <c r="D99" s="11" t="s">
        <v>482</v>
      </c>
      <c r="E99" s="4"/>
    </row>
    <row r="100" spans="1:5" s="13" customFormat="1" ht="47.25">
      <c r="A100" s="11">
        <v>8</v>
      </c>
      <c r="B100" s="73" t="s">
        <v>1747</v>
      </c>
      <c r="C100" s="92">
        <v>865</v>
      </c>
      <c r="D100" s="11" t="s">
        <v>482</v>
      </c>
      <c r="E100" s="4"/>
    </row>
    <row r="101" spans="1:5" s="13" customFormat="1" ht="15.75">
      <c r="A101" s="11">
        <v>9</v>
      </c>
      <c r="B101" s="73" t="s">
        <v>1748</v>
      </c>
      <c r="C101" s="92">
        <v>700</v>
      </c>
      <c r="D101" s="11" t="s">
        <v>482</v>
      </c>
      <c r="E101" s="4"/>
    </row>
    <row r="102" spans="1:5" s="13" customFormat="1" ht="15.75">
      <c r="A102" s="11">
        <v>10</v>
      </c>
      <c r="B102" s="73" t="s">
        <v>1749</v>
      </c>
      <c r="C102" s="92">
        <v>850</v>
      </c>
      <c r="D102" s="11" t="s">
        <v>482</v>
      </c>
      <c r="E102" s="4"/>
    </row>
    <row r="103" spans="1:5" s="13" customFormat="1" ht="15.75">
      <c r="A103" s="11">
        <v>11</v>
      </c>
      <c r="B103" s="73" t="s">
        <v>2237</v>
      </c>
      <c r="C103" s="92">
        <v>300</v>
      </c>
      <c r="D103" s="11" t="s">
        <v>482</v>
      </c>
      <c r="E103" s="4"/>
    </row>
    <row r="104" spans="1:5" s="13" customFormat="1" ht="15.75">
      <c r="A104" s="11">
        <v>12</v>
      </c>
      <c r="B104" s="73" t="s">
        <v>2238</v>
      </c>
      <c r="C104" s="92">
        <v>300</v>
      </c>
      <c r="D104" s="11" t="s">
        <v>482</v>
      </c>
      <c r="E104" s="4"/>
    </row>
    <row r="105" spans="1:5" s="13" customFormat="1" ht="31.5">
      <c r="A105" s="11">
        <v>13</v>
      </c>
      <c r="B105" s="73" t="s">
        <v>2239</v>
      </c>
      <c r="C105" s="92">
        <v>300</v>
      </c>
      <c r="D105" s="11" t="s">
        <v>482</v>
      </c>
      <c r="E105" s="4"/>
    </row>
    <row r="106" spans="1:5" s="13" customFormat="1" ht="15.75">
      <c r="A106" s="11">
        <v>14</v>
      </c>
      <c r="B106" s="73" t="s">
        <v>2240</v>
      </c>
      <c r="C106" s="92">
        <v>300</v>
      </c>
      <c r="D106" s="11" t="s">
        <v>482</v>
      </c>
      <c r="E106" s="4"/>
    </row>
    <row r="107" spans="1:5" s="13" customFormat="1" ht="15.75">
      <c r="A107" s="11">
        <v>15</v>
      </c>
      <c r="B107" s="73" t="s">
        <v>2241</v>
      </c>
      <c r="C107" s="92">
        <v>300</v>
      </c>
      <c r="D107" s="11" t="s">
        <v>482</v>
      </c>
      <c r="E107" s="4"/>
    </row>
    <row r="108" spans="1:5" s="13" customFormat="1" ht="15.75">
      <c r="A108" s="11">
        <v>16</v>
      </c>
      <c r="B108" s="73" t="s">
        <v>2242</v>
      </c>
      <c r="C108" s="92">
        <v>500</v>
      </c>
      <c r="D108" s="11" t="s">
        <v>482</v>
      </c>
      <c r="E108" s="4"/>
    </row>
    <row r="109" spans="1:5" s="13" customFormat="1" ht="15.75">
      <c r="A109" s="11">
        <v>17</v>
      </c>
      <c r="B109" s="73" t="s">
        <v>2243</v>
      </c>
      <c r="C109" s="92">
        <v>300</v>
      </c>
      <c r="D109" s="11" t="s">
        <v>482</v>
      </c>
      <c r="E109" s="4"/>
    </row>
    <row r="110" spans="1:5" s="13" customFormat="1" ht="15.75">
      <c r="A110" s="11">
        <v>18</v>
      </c>
      <c r="B110" s="17" t="s">
        <v>2244</v>
      </c>
      <c r="C110" s="92">
        <v>500</v>
      </c>
      <c r="D110" s="11" t="s">
        <v>482</v>
      </c>
      <c r="E110" s="4"/>
    </row>
    <row r="111" spans="1:5" s="13" customFormat="1" ht="15.75">
      <c r="A111" s="11">
        <v>19</v>
      </c>
      <c r="B111" s="73" t="s">
        <v>2245</v>
      </c>
      <c r="C111" s="92">
        <v>300</v>
      </c>
      <c r="D111" s="11" t="s">
        <v>482</v>
      </c>
      <c r="E111" s="4"/>
    </row>
    <row r="112" spans="1:5" s="13" customFormat="1" ht="31.5">
      <c r="A112" s="11">
        <v>20</v>
      </c>
      <c r="B112" s="73" t="s">
        <v>2246</v>
      </c>
      <c r="C112" s="92">
        <v>300</v>
      </c>
      <c r="D112" s="11" t="s">
        <v>482</v>
      </c>
      <c r="E112" s="4"/>
    </row>
    <row r="113" spans="1:5" s="13" customFormat="1" ht="15.75">
      <c r="A113" s="11">
        <v>21</v>
      </c>
      <c r="B113" s="73" t="s">
        <v>2247</v>
      </c>
      <c r="C113" s="92">
        <v>250</v>
      </c>
      <c r="D113" s="11" t="s">
        <v>482</v>
      </c>
      <c r="E113" s="4"/>
    </row>
    <row r="114" spans="1:5" s="13" customFormat="1" ht="31.5">
      <c r="A114" s="11">
        <v>22</v>
      </c>
      <c r="B114" s="73" t="s">
        <v>2248</v>
      </c>
      <c r="C114" s="92">
        <v>250</v>
      </c>
      <c r="D114" s="11" t="s">
        <v>482</v>
      </c>
      <c r="E114" s="4"/>
    </row>
    <row r="115" spans="1:5" s="13" customFormat="1" ht="15.75">
      <c r="A115" s="11">
        <v>23</v>
      </c>
      <c r="B115" s="73" t="s">
        <v>2249</v>
      </c>
      <c r="C115" s="92">
        <v>300</v>
      </c>
      <c r="D115" s="11" t="s">
        <v>482</v>
      </c>
      <c r="E115" s="4"/>
    </row>
    <row r="116" spans="1:5" s="13" customFormat="1" ht="15.75">
      <c r="A116" s="11">
        <v>24</v>
      </c>
      <c r="B116" s="73" t="s">
        <v>2250</v>
      </c>
      <c r="C116" s="92">
        <v>250</v>
      </c>
      <c r="D116" s="11" t="s">
        <v>482</v>
      </c>
      <c r="E116" s="4"/>
    </row>
    <row r="117" spans="1:5" s="13" customFormat="1" ht="15.75">
      <c r="A117" s="135" t="s">
        <v>226</v>
      </c>
      <c r="B117" s="135"/>
      <c r="C117" s="135"/>
      <c r="D117" s="135"/>
      <c r="E117" s="4"/>
    </row>
    <row r="118" spans="1:5" s="13" customFormat="1" ht="15.75">
      <c r="A118" s="11"/>
      <c r="B118" s="73" t="s">
        <v>1548</v>
      </c>
      <c r="C118" s="91">
        <f>SUM(C119:C143)</f>
        <v>9945</v>
      </c>
      <c r="D118" s="11" t="s">
        <v>482</v>
      </c>
      <c r="E118" s="4"/>
    </row>
    <row r="119" spans="1:5" s="13" customFormat="1" ht="47.25">
      <c r="A119" s="11">
        <v>1</v>
      </c>
      <c r="B119" s="73" t="s">
        <v>2251</v>
      </c>
      <c r="C119" s="92">
        <v>1965</v>
      </c>
      <c r="D119" s="11" t="s">
        <v>482</v>
      </c>
      <c r="E119" s="4"/>
    </row>
    <row r="120" spans="1:5" s="13" customFormat="1" ht="15.75">
      <c r="A120" s="11">
        <v>2</v>
      </c>
      <c r="B120" s="73" t="s">
        <v>2252</v>
      </c>
      <c r="C120" s="92">
        <v>240</v>
      </c>
      <c r="D120" s="11" t="s">
        <v>482</v>
      </c>
      <c r="E120" s="4"/>
    </row>
    <row r="121" spans="1:5" s="13" customFormat="1" ht="15.75">
      <c r="A121" s="11">
        <v>3</v>
      </c>
      <c r="B121" s="73" t="s">
        <v>2253</v>
      </c>
      <c r="C121" s="92">
        <v>400</v>
      </c>
      <c r="D121" s="11" t="s">
        <v>482</v>
      </c>
      <c r="E121" s="4"/>
    </row>
    <row r="122" spans="1:5" s="13" customFormat="1" ht="15.75">
      <c r="A122" s="11">
        <v>4</v>
      </c>
      <c r="B122" s="73" t="s">
        <v>2254</v>
      </c>
      <c r="C122" s="92">
        <v>300</v>
      </c>
      <c r="D122" s="11" t="s">
        <v>482</v>
      </c>
      <c r="E122" s="4"/>
    </row>
    <row r="123" spans="1:5" s="13" customFormat="1" ht="15.75">
      <c r="A123" s="11">
        <v>5</v>
      </c>
      <c r="B123" s="73" t="s">
        <v>2255</v>
      </c>
      <c r="C123" s="92">
        <v>280</v>
      </c>
      <c r="D123" s="11" t="s">
        <v>482</v>
      </c>
      <c r="E123" s="4"/>
    </row>
    <row r="124" spans="1:5" s="13" customFormat="1" ht="15.75">
      <c r="A124" s="11">
        <v>6</v>
      </c>
      <c r="B124" s="73" t="s">
        <v>2256</v>
      </c>
      <c r="C124" s="92">
        <v>240</v>
      </c>
      <c r="D124" s="11" t="s">
        <v>482</v>
      </c>
      <c r="E124" s="4"/>
    </row>
    <row r="125" spans="1:5" s="13" customFormat="1" ht="15.75">
      <c r="A125" s="11">
        <v>7</v>
      </c>
      <c r="B125" s="73" t="s">
        <v>2257</v>
      </c>
      <c r="C125" s="92">
        <v>240</v>
      </c>
      <c r="D125" s="11" t="s">
        <v>482</v>
      </c>
      <c r="E125" s="4"/>
    </row>
    <row r="126" spans="1:5" s="13" customFormat="1" ht="15.75">
      <c r="A126" s="11">
        <v>8</v>
      </c>
      <c r="B126" s="73" t="s">
        <v>2258</v>
      </c>
      <c r="C126" s="92">
        <v>240</v>
      </c>
      <c r="D126" s="11" t="s">
        <v>482</v>
      </c>
      <c r="E126" s="4"/>
    </row>
    <row r="127" spans="1:5" s="13" customFormat="1" ht="31.5">
      <c r="A127" s="11">
        <v>9</v>
      </c>
      <c r="B127" s="73" t="s">
        <v>2259</v>
      </c>
      <c r="C127" s="92">
        <v>550</v>
      </c>
      <c r="D127" s="11" t="s">
        <v>482</v>
      </c>
      <c r="E127" s="4"/>
    </row>
    <row r="128" spans="1:5" s="13" customFormat="1" ht="15.75">
      <c r="A128" s="11">
        <v>10</v>
      </c>
      <c r="B128" s="73" t="s">
        <v>2260</v>
      </c>
      <c r="C128" s="92">
        <v>200</v>
      </c>
      <c r="D128" s="11" t="s">
        <v>482</v>
      </c>
      <c r="E128" s="4"/>
    </row>
    <row r="129" spans="1:5" s="13" customFormat="1" ht="15.75">
      <c r="A129" s="11">
        <v>11</v>
      </c>
      <c r="B129" s="73" t="s">
        <v>2261</v>
      </c>
      <c r="C129" s="92">
        <v>240</v>
      </c>
      <c r="D129" s="11" t="s">
        <v>482</v>
      </c>
      <c r="E129" s="4"/>
    </row>
    <row r="130" spans="1:5" s="13" customFormat="1" ht="15.75">
      <c r="A130" s="11">
        <v>12</v>
      </c>
      <c r="B130" s="73" t="s">
        <v>2262</v>
      </c>
      <c r="C130" s="92">
        <v>200</v>
      </c>
      <c r="D130" s="11" t="s">
        <v>482</v>
      </c>
      <c r="E130" s="4"/>
    </row>
    <row r="131" spans="1:5" s="13" customFormat="1" ht="31.5">
      <c r="A131" s="11">
        <v>13</v>
      </c>
      <c r="B131" s="73" t="s">
        <v>2263</v>
      </c>
      <c r="C131" s="92">
        <v>200</v>
      </c>
      <c r="D131" s="11" t="s">
        <v>482</v>
      </c>
      <c r="E131" s="4"/>
    </row>
    <row r="132" spans="1:5" s="13" customFormat="1" ht="15.75">
      <c r="A132" s="11">
        <v>14</v>
      </c>
      <c r="B132" s="73" t="s">
        <v>2264</v>
      </c>
      <c r="C132" s="92">
        <v>240</v>
      </c>
      <c r="D132" s="11" t="s">
        <v>482</v>
      </c>
      <c r="E132" s="4"/>
    </row>
    <row r="133" spans="1:5" s="13" customFormat="1" ht="15.75">
      <c r="A133" s="11">
        <v>15</v>
      </c>
      <c r="B133" s="73" t="s">
        <v>1726</v>
      </c>
      <c r="C133" s="92">
        <v>150</v>
      </c>
      <c r="D133" s="11" t="s">
        <v>482</v>
      </c>
      <c r="E133" s="4"/>
    </row>
    <row r="134" spans="1:5" s="13" customFormat="1" ht="15.75">
      <c r="A134" s="11">
        <v>16</v>
      </c>
      <c r="B134" s="73" t="s">
        <v>1727</v>
      </c>
      <c r="C134" s="92">
        <v>300</v>
      </c>
      <c r="D134" s="11" t="s">
        <v>482</v>
      </c>
      <c r="E134" s="4"/>
    </row>
    <row r="135" spans="1:5" s="13" customFormat="1" ht="15.75">
      <c r="A135" s="11">
        <v>17</v>
      </c>
      <c r="B135" s="73" t="s">
        <v>1728</v>
      </c>
      <c r="C135" s="92">
        <v>200</v>
      </c>
      <c r="D135" s="11" t="s">
        <v>482</v>
      </c>
      <c r="E135" s="4"/>
    </row>
    <row r="136" spans="1:5" s="13" customFormat="1" ht="15.75">
      <c r="A136" s="11">
        <v>18</v>
      </c>
      <c r="B136" s="73" t="s">
        <v>1729</v>
      </c>
      <c r="C136" s="92">
        <v>240</v>
      </c>
      <c r="D136" s="11" t="s">
        <v>482</v>
      </c>
      <c r="E136" s="4"/>
    </row>
    <row r="137" spans="1:5" s="13" customFormat="1" ht="15.75">
      <c r="A137" s="11">
        <v>19</v>
      </c>
      <c r="B137" s="73" t="s">
        <v>1730</v>
      </c>
      <c r="C137" s="92">
        <v>250</v>
      </c>
      <c r="D137" s="11" t="s">
        <v>482</v>
      </c>
      <c r="E137" s="4"/>
    </row>
    <row r="138" spans="1:5" s="13" customFormat="1" ht="15.75">
      <c r="A138" s="11">
        <v>20</v>
      </c>
      <c r="B138" s="73" t="s">
        <v>1731</v>
      </c>
      <c r="C138" s="92">
        <v>260</v>
      </c>
      <c r="D138" s="11" t="s">
        <v>482</v>
      </c>
      <c r="E138" s="4"/>
    </row>
    <row r="139" spans="1:5" s="13" customFormat="1" ht="15.75">
      <c r="A139" s="11">
        <v>21</v>
      </c>
      <c r="B139" s="73" t="s">
        <v>1732</v>
      </c>
      <c r="C139" s="92">
        <v>330</v>
      </c>
      <c r="D139" s="11" t="s">
        <v>482</v>
      </c>
      <c r="E139" s="4"/>
    </row>
    <row r="140" spans="1:5" s="13" customFormat="1" ht="15.75">
      <c r="A140" s="11">
        <v>22</v>
      </c>
      <c r="B140" s="73" t="s">
        <v>1733</v>
      </c>
      <c r="C140" s="92">
        <v>788</v>
      </c>
      <c r="D140" s="11" t="s">
        <v>482</v>
      </c>
      <c r="E140" s="4"/>
    </row>
    <row r="141" spans="1:5" s="13" customFormat="1" ht="15.75">
      <c r="A141" s="11">
        <v>23</v>
      </c>
      <c r="B141" s="73" t="s">
        <v>1734</v>
      </c>
      <c r="C141" s="92">
        <v>240</v>
      </c>
      <c r="D141" s="11" t="s">
        <v>482</v>
      </c>
      <c r="E141" s="4"/>
    </row>
    <row r="142" spans="1:5" s="13" customFormat="1" ht="15.75">
      <c r="A142" s="11">
        <v>24</v>
      </c>
      <c r="B142" s="73" t="s">
        <v>1735</v>
      </c>
      <c r="C142" s="92">
        <v>702</v>
      </c>
      <c r="D142" s="11" t="s">
        <v>482</v>
      </c>
      <c r="E142" s="4"/>
    </row>
    <row r="143" spans="1:5" s="13" customFormat="1" ht="21.75" customHeight="1">
      <c r="A143" s="11">
        <v>25</v>
      </c>
      <c r="B143" s="73" t="s">
        <v>1736</v>
      </c>
      <c r="C143" s="92">
        <v>950</v>
      </c>
      <c r="D143" s="11" t="s">
        <v>482</v>
      </c>
      <c r="E143" s="4"/>
    </row>
    <row r="144" spans="1:5" s="13" customFormat="1" ht="15.75">
      <c r="A144" s="135" t="s">
        <v>227</v>
      </c>
      <c r="B144" s="135"/>
      <c r="C144" s="135"/>
      <c r="D144" s="135"/>
      <c r="E144" s="4"/>
    </row>
    <row r="145" spans="1:5" s="13" customFormat="1" ht="15.75">
      <c r="A145" s="11"/>
      <c r="B145" s="73" t="s">
        <v>1277</v>
      </c>
      <c r="C145" s="91">
        <f>SUM(C146:C152)</f>
        <v>10400</v>
      </c>
      <c r="D145" s="11" t="s">
        <v>482</v>
      </c>
      <c r="E145" s="4"/>
    </row>
    <row r="146" spans="1:5" s="13" customFormat="1" ht="63">
      <c r="A146" s="11">
        <v>1</v>
      </c>
      <c r="B146" s="73" t="s">
        <v>2336</v>
      </c>
      <c r="C146" s="92">
        <v>3000</v>
      </c>
      <c r="D146" s="11" t="s">
        <v>482</v>
      </c>
      <c r="E146" s="4"/>
    </row>
    <row r="147" spans="1:5" s="13" customFormat="1" ht="47.25">
      <c r="A147" s="11">
        <v>2</v>
      </c>
      <c r="B147" s="73" t="s">
        <v>2337</v>
      </c>
      <c r="C147" s="92">
        <v>1000</v>
      </c>
      <c r="D147" s="11" t="s">
        <v>482</v>
      </c>
      <c r="E147" s="4"/>
    </row>
    <row r="148" spans="1:5" s="13" customFormat="1" ht="15.75">
      <c r="A148" s="11">
        <v>3</v>
      </c>
      <c r="B148" s="109" t="s">
        <v>2338</v>
      </c>
      <c r="C148" s="92">
        <v>400</v>
      </c>
      <c r="D148" s="11" t="s">
        <v>482</v>
      </c>
      <c r="E148" s="4"/>
    </row>
    <row r="149" spans="1:5" s="13" customFormat="1" ht="31.5">
      <c r="A149" s="11">
        <v>4</v>
      </c>
      <c r="B149" s="109" t="s">
        <v>2339</v>
      </c>
      <c r="C149" s="92">
        <v>1500</v>
      </c>
      <c r="D149" s="11" t="s">
        <v>482</v>
      </c>
      <c r="E149" s="4"/>
    </row>
    <row r="150" spans="1:5" s="13" customFormat="1" ht="31.5">
      <c r="A150" s="11">
        <v>5</v>
      </c>
      <c r="B150" s="109" t="s">
        <v>2340</v>
      </c>
      <c r="C150" s="92">
        <v>1500</v>
      </c>
      <c r="D150" s="11" t="s">
        <v>482</v>
      </c>
      <c r="E150" s="4"/>
    </row>
    <row r="151" spans="1:5" s="13" customFormat="1" ht="31.5">
      <c r="A151" s="11">
        <v>6</v>
      </c>
      <c r="B151" s="109" t="s">
        <v>2341</v>
      </c>
      <c r="C151" s="92">
        <v>1500</v>
      </c>
      <c r="D151" s="11" t="s">
        <v>482</v>
      </c>
      <c r="E151" s="4"/>
    </row>
    <row r="152" spans="1:5" s="13" customFormat="1" ht="31.5">
      <c r="A152" s="11">
        <v>7</v>
      </c>
      <c r="B152" s="109" t="s">
        <v>2342</v>
      </c>
      <c r="C152" s="92">
        <v>1500</v>
      </c>
      <c r="D152" s="11" t="s">
        <v>482</v>
      </c>
      <c r="E152" s="4"/>
    </row>
    <row r="153" spans="1:5" s="13" customFormat="1" ht="15.75">
      <c r="A153" s="135" t="s">
        <v>228</v>
      </c>
      <c r="B153" s="135"/>
      <c r="C153" s="135"/>
      <c r="D153" s="135"/>
      <c r="E153" s="4"/>
    </row>
    <row r="154" spans="1:5" s="13" customFormat="1" ht="15.75">
      <c r="A154" s="11"/>
      <c r="B154" s="73" t="s">
        <v>1549</v>
      </c>
      <c r="C154" s="91">
        <f>SUM(C155:C167)</f>
        <v>16395</v>
      </c>
      <c r="D154" s="11" t="s">
        <v>482</v>
      </c>
      <c r="E154" s="4"/>
    </row>
    <row r="155" spans="1:5" s="13" customFormat="1" ht="47.25">
      <c r="A155" s="11">
        <v>1</v>
      </c>
      <c r="B155" s="73" t="s">
        <v>2343</v>
      </c>
      <c r="C155" s="92">
        <v>2000</v>
      </c>
      <c r="D155" s="11" t="s">
        <v>482</v>
      </c>
      <c r="E155" s="4"/>
    </row>
    <row r="156" spans="1:5" s="13" customFormat="1" ht="47.25">
      <c r="A156" s="11">
        <v>2</v>
      </c>
      <c r="B156" s="73" t="s">
        <v>2344</v>
      </c>
      <c r="C156" s="92">
        <v>9000</v>
      </c>
      <c r="D156" s="11" t="s">
        <v>482</v>
      </c>
      <c r="E156" s="4"/>
    </row>
    <row r="157" spans="1:5" s="13" customFormat="1" ht="15.75">
      <c r="A157" s="11">
        <v>3</v>
      </c>
      <c r="B157" s="73" t="s">
        <v>2345</v>
      </c>
      <c r="C157" s="92">
        <v>275</v>
      </c>
      <c r="D157" s="11" t="s">
        <v>482</v>
      </c>
      <c r="E157" s="4"/>
    </row>
    <row r="158" spans="1:5" s="13" customFormat="1" ht="31.5">
      <c r="A158" s="11">
        <v>4</v>
      </c>
      <c r="B158" s="73" t="s">
        <v>2346</v>
      </c>
      <c r="C158" s="92">
        <v>320</v>
      </c>
      <c r="D158" s="11" t="s">
        <v>482</v>
      </c>
      <c r="E158" s="4"/>
    </row>
    <row r="159" spans="1:5" s="13" customFormat="1" ht="15.75">
      <c r="A159" s="11">
        <v>5</v>
      </c>
      <c r="B159" s="73" t="s">
        <v>2347</v>
      </c>
      <c r="C159" s="92">
        <v>250</v>
      </c>
      <c r="D159" s="11" t="s">
        <v>482</v>
      </c>
      <c r="E159" s="4"/>
    </row>
    <row r="160" spans="1:5" s="13" customFormat="1" ht="31.5">
      <c r="A160" s="11">
        <v>6</v>
      </c>
      <c r="B160" s="73" t="s">
        <v>2348</v>
      </c>
      <c r="C160" s="92">
        <v>330</v>
      </c>
      <c r="D160" s="11" t="s">
        <v>482</v>
      </c>
      <c r="E160" s="4"/>
    </row>
    <row r="161" spans="1:5" s="13" customFormat="1" ht="15.75">
      <c r="A161" s="11">
        <v>7</v>
      </c>
      <c r="B161" s="73" t="s">
        <v>2349</v>
      </c>
      <c r="C161" s="92">
        <v>300</v>
      </c>
      <c r="D161" s="11" t="s">
        <v>482</v>
      </c>
      <c r="E161" s="4"/>
    </row>
    <row r="162" spans="1:5" s="13" customFormat="1" ht="31.5">
      <c r="A162" s="11">
        <v>8</v>
      </c>
      <c r="B162" s="73" t="s">
        <v>2350</v>
      </c>
      <c r="C162" s="92">
        <v>320</v>
      </c>
      <c r="D162" s="11" t="s">
        <v>482</v>
      </c>
      <c r="E162" s="4"/>
    </row>
    <row r="163" spans="1:5" s="13" customFormat="1" ht="31.5">
      <c r="A163" s="11">
        <v>9</v>
      </c>
      <c r="B163" s="73" t="s">
        <v>2351</v>
      </c>
      <c r="C163" s="92">
        <v>300</v>
      </c>
      <c r="D163" s="11" t="s">
        <v>482</v>
      </c>
      <c r="E163" s="4"/>
    </row>
    <row r="164" spans="1:5" s="13" customFormat="1" ht="15.75">
      <c r="A164" s="11">
        <v>10</v>
      </c>
      <c r="B164" s="73" t="s">
        <v>2352</v>
      </c>
      <c r="C164" s="92">
        <v>170</v>
      </c>
      <c r="D164" s="11" t="s">
        <v>482</v>
      </c>
      <c r="E164" s="4"/>
    </row>
    <row r="165" spans="1:5" s="13" customFormat="1" ht="15.75">
      <c r="A165" s="11">
        <v>11</v>
      </c>
      <c r="B165" s="73" t="s">
        <v>2353</v>
      </c>
      <c r="C165" s="92">
        <v>300</v>
      </c>
      <c r="D165" s="11" t="s">
        <v>482</v>
      </c>
      <c r="E165" s="4"/>
    </row>
    <row r="166" spans="1:5" s="13" customFormat="1" ht="15.75">
      <c r="A166" s="11">
        <v>12</v>
      </c>
      <c r="B166" s="73" t="s">
        <v>2354</v>
      </c>
      <c r="C166" s="92">
        <v>330</v>
      </c>
      <c r="D166" s="11" t="s">
        <v>482</v>
      </c>
      <c r="E166" s="4"/>
    </row>
    <row r="167" spans="1:5" s="13" customFormat="1" ht="15.75">
      <c r="A167" s="11">
        <v>13</v>
      </c>
      <c r="B167" s="73" t="s">
        <v>2355</v>
      </c>
      <c r="C167" s="92">
        <v>2500</v>
      </c>
      <c r="D167" s="11" t="s">
        <v>482</v>
      </c>
      <c r="E167" s="4"/>
    </row>
    <row r="168" spans="1:5" s="13" customFormat="1" ht="15.75">
      <c r="A168" s="135" t="s">
        <v>229</v>
      </c>
      <c r="B168" s="135"/>
      <c r="C168" s="135"/>
      <c r="D168" s="135"/>
      <c r="E168" s="4"/>
    </row>
    <row r="169" spans="1:5" s="13" customFormat="1" ht="15.75">
      <c r="A169" s="11"/>
      <c r="B169" s="73" t="s">
        <v>678</v>
      </c>
      <c r="C169" s="91">
        <f>SUM(C170:C171)</f>
        <v>1100</v>
      </c>
      <c r="D169" s="11" t="s">
        <v>482</v>
      </c>
      <c r="E169" s="4"/>
    </row>
    <row r="170" spans="1:5" s="13" customFormat="1" ht="31.5">
      <c r="A170" s="11">
        <v>1</v>
      </c>
      <c r="B170" s="73" t="s">
        <v>1221</v>
      </c>
      <c r="C170" s="92">
        <v>700</v>
      </c>
      <c r="D170" s="11" t="s">
        <v>482</v>
      </c>
      <c r="E170" s="4"/>
    </row>
    <row r="171" spans="1:5" s="13" customFormat="1" ht="47.25">
      <c r="A171" s="11">
        <v>2</v>
      </c>
      <c r="B171" s="73" t="s">
        <v>1222</v>
      </c>
      <c r="C171" s="92">
        <v>400</v>
      </c>
      <c r="D171" s="11" t="s">
        <v>482</v>
      </c>
      <c r="E171" s="4"/>
    </row>
    <row r="172" spans="1:5" s="13" customFormat="1" ht="15.75">
      <c r="A172" s="135" t="s">
        <v>679</v>
      </c>
      <c r="B172" s="135"/>
      <c r="C172" s="135"/>
      <c r="D172" s="135"/>
      <c r="E172" s="4"/>
    </row>
    <row r="173" spans="1:5" s="13" customFormat="1" ht="15.75">
      <c r="A173" s="11"/>
      <c r="B173" s="73" t="s">
        <v>1550</v>
      </c>
      <c r="C173" s="91">
        <f>SUM(C174:C180)</f>
        <v>16945</v>
      </c>
      <c r="D173" s="11" t="s">
        <v>482</v>
      </c>
      <c r="E173" s="4"/>
    </row>
    <row r="174" spans="1:5" s="13" customFormat="1" ht="47.25">
      <c r="A174" s="11">
        <v>1</v>
      </c>
      <c r="B174" s="73" t="s">
        <v>1859</v>
      </c>
      <c r="C174" s="92">
        <v>2000</v>
      </c>
      <c r="D174" s="11" t="s">
        <v>482</v>
      </c>
      <c r="E174" s="4"/>
    </row>
    <row r="175" spans="1:5" s="13" customFormat="1" ht="47.25">
      <c r="A175" s="11">
        <v>2</v>
      </c>
      <c r="B175" s="73" t="s">
        <v>2066</v>
      </c>
      <c r="C175" s="92">
        <v>3000</v>
      </c>
      <c r="D175" s="11" t="s">
        <v>482</v>
      </c>
      <c r="E175" s="4"/>
    </row>
    <row r="176" spans="1:5" s="13" customFormat="1" ht="47.25">
      <c r="A176" s="11">
        <v>3</v>
      </c>
      <c r="B176" s="73" t="s">
        <v>2067</v>
      </c>
      <c r="C176" s="92">
        <v>3000</v>
      </c>
      <c r="D176" s="11" t="s">
        <v>482</v>
      </c>
      <c r="E176" s="4"/>
    </row>
    <row r="177" spans="1:5" s="13" customFormat="1" ht="47.25">
      <c r="A177" s="11">
        <v>4</v>
      </c>
      <c r="B177" s="73" t="s">
        <v>1546</v>
      </c>
      <c r="C177" s="92">
        <v>2695</v>
      </c>
      <c r="D177" s="11" t="s">
        <v>482</v>
      </c>
      <c r="E177" s="4"/>
    </row>
    <row r="178" spans="1:5" s="13" customFormat="1" ht="47.25">
      <c r="A178" s="11">
        <v>5</v>
      </c>
      <c r="B178" s="73" t="s">
        <v>1547</v>
      </c>
      <c r="C178" s="92">
        <v>2000</v>
      </c>
      <c r="D178" s="11" t="s">
        <v>482</v>
      </c>
      <c r="E178" s="4"/>
    </row>
    <row r="179" spans="1:5" s="13" customFormat="1" ht="47.25">
      <c r="A179" s="11">
        <v>6</v>
      </c>
      <c r="B179" s="73" t="s">
        <v>2141</v>
      </c>
      <c r="C179" s="92">
        <v>1000</v>
      </c>
      <c r="D179" s="11" t="s">
        <v>482</v>
      </c>
      <c r="E179" s="4"/>
    </row>
    <row r="180" spans="1:5" s="13" customFormat="1" ht="47.25">
      <c r="A180" s="11">
        <v>7</v>
      </c>
      <c r="B180" s="73" t="s">
        <v>2142</v>
      </c>
      <c r="C180" s="92">
        <v>3250</v>
      </c>
      <c r="D180" s="11" t="s">
        <v>482</v>
      </c>
      <c r="E180" s="4"/>
    </row>
    <row r="181" spans="1:5" ht="18.75">
      <c r="A181" s="152" t="s">
        <v>1002</v>
      </c>
      <c r="B181" s="152"/>
      <c r="C181" s="152"/>
      <c r="D181" s="152"/>
      <c r="E181" s="13"/>
    </row>
    <row r="182" spans="1:5" ht="31.5">
      <c r="A182" s="19"/>
      <c r="B182" s="30" t="s">
        <v>483</v>
      </c>
      <c r="C182" s="8">
        <f>SUM(C184,C260,C430,C492,C649,C922,C1297,C1481,C1597,C1745,C1792)</f>
        <v>565000.0006200002</v>
      </c>
      <c r="D182" s="18" t="s">
        <v>484</v>
      </c>
      <c r="E182" s="13"/>
    </row>
    <row r="183" spans="1:5" ht="15.75">
      <c r="A183" s="136" t="s">
        <v>220</v>
      </c>
      <c r="B183" s="136"/>
      <c r="C183" s="136"/>
      <c r="D183" s="136"/>
      <c r="E183" s="13"/>
    </row>
    <row r="184" spans="1:5" ht="15.75">
      <c r="A184" s="19"/>
      <c r="B184" s="110" t="s">
        <v>1003</v>
      </c>
      <c r="C184" s="8">
        <f>SUM(C185:C258)</f>
        <v>35520</v>
      </c>
      <c r="D184" s="20"/>
      <c r="E184" s="13"/>
    </row>
    <row r="185" spans="1:5" ht="31.5">
      <c r="A185" s="61">
        <v>1</v>
      </c>
      <c r="B185" s="111" t="s">
        <v>485</v>
      </c>
      <c r="C185" s="94">
        <v>380</v>
      </c>
      <c r="D185" s="18" t="s">
        <v>484</v>
      </c>
      <c r="E185" s="13"/>
    </row>
    <row r="186" spans="1:5" ht="31.5">
      <c r="A186" s="61">
        <v>2</v>
      </c>
      <c r="B186" s="111" t="s">
        <v>486</v>
      </c>
      <c r="C186" s="94">
        <v>380</v>
      </c>
      <c r="D186" s="18" t="s">
        <v>484</v>
      </c>
      <c r="E186" s="13"/>
    </row>
    <row r="187" spans="1:5" ht="31.5">
      <c r="A187" s="61">
        <v>3</v>
      </c>
      <c r="B187" s="111" t="s">
        <v>487</v>
      </c>
      <c r="C187" s="94">
        <v>380</v>
      </c>
      <c r="D187" s="18" t="s">
        <v>484</v>
      </c>
      <c r="E187" s="13"/>
    </row>
    <row r="188" spans="1:5" ht="31.5">
      <c r="A188" s="61">
        <v>4</v>
      </c>
      <c r="B188" s="111" t="s">
        <v>1059</v>
      </c>
      <c r="C188" s="94">
        <v>380</v>
      </c>
      <c r="D188" s="18" t="s">
        <v>484</v>
      </c>
      <c r="E188" s="13"/>
    </row>
    <row r="189" spans="1:5" ht="31.5">
      <c r="A189" s="61">
        <v>5</v>
      </c>
      <c r="B189" s="111" t="s">
        <v>1060</v>
      </c>
      <c r="C189" s="94">
        <v>380</v>
      </c>
      <c r="D189" s="18" t="s">
        <v>484</v>
      </c>
      <c r="E189" s="13"/>
    </row>
    <row r="190" spans="1:5" ht="31.5">
      <c r="A190" s="61">
        <v>6</v>
      </c>
      <c r="B190" s="111" t="s">
        <v>1061</v>
      </c>
      <c r="C190" s="94">
        <v>380</v>
      </c>
      <c r="D190" s="18" t="s">
        <v>484</v>
      </c>
      <c r="E190" s="13"/>
    </row>
    <row r="191" spans="1:5" ht="31.5">
      <c r="A191" s="61">
        <v>7</v>
      </c>
      <c r="B191" s="111" t="s">
        <v>1062</v>
      </c>
      <c r="C191" s="94">
        <v>380</v>
      </c>
      <c r="D191" s="18" t="s">
        <v>484</v>
      </c>
      <c r="E191" s="13"/>
    </row>
    <row r="192" spans="1:5" ht="31.5">
      <c r="A192" s="61">
        <v>8</v>
      </c>
      <c r="B192" s="111" t="s">
        <v>1063</v>
      </c>
      <c r="C192" s="94">
        <v>380</v>
      </c>
      <c r="D192" s="18" t="s">
        <v>484</v>
      </c>
      <c r="E192" s="13"/>
    </row>
    <row r="193" spans="1:5" ht="31.5">
      <c r="A193" s="61">
        <v>9</v>
      </c>
      <c r="B193" s="111" t="s">
        <v>1064</v>
      </c>
      <c r="C193" s="94">
        <v>380</v>
      </c>
      <c r="D193" s="18" t="s">
        <v>484</v>
      </c>
      <c r="E193" s="13"/>
    </row>
    <row r="194" spans="1:5" ht="31.5">
      <c r="A194" s="61">
        <v>10</v>
      </c>
      <c r="B194" s="111" t="s">
        <v>1065</v>
      </c>
      <c r="C194" s="94">
        <v>580</v>
      </c>
      <c r="D194" s="18" t="s">
        <v>484</v>
      </c>
      <c r="E194" s="13"/>
    </row>
    <row r="195" spans="1:5" ht="31.5">
      <c r="A195" s="61">
        <v>11</v>
      </c>
      <c r="B195" s="111" t="s">
        <v>1066</v>
      </c>
      <c r="C195" s="94">
        <v>380</v>
      </c>
      <c r="D195" s="18" t="s">
        <v>484</v>
      </c>
      <c r="E195" s="13"/>
    </row>
    <row r="196" spans="1:5" ht="31.5">
      <c r="A196" s="61">
        <v>12</v>
      </c>
      <c r="B196" s="111" t="s">
        <v>1067</v>
      </c>
      <c r="C196" s="94">
        <v>380</v>
      </c>
      <c r="D196" s="18" t="s">
        <v>484</v>
      </c>
      <c r="E196" s="13"/>
    </row>
    <row r="197" spans="1:5" ht="31.5">
      <c r="A197" s="61">
        <v>13</v>
      </c>
      <c r="B197" s="111" t="s">
        <v>1068</v>
      </c>
      <c r="C197" s="94">
        <v>380</v>
      </c>
      <c r="D197" s="18" t="s">
        <v>484</v>
      </c>
      <c r="E197" s="13"/>
    </row>
    <row r="198" spans="1:5" ht="31.5">
      <c r="A198" s="61">
        <v>14</v>
      </c>
      <c r="B198" s="111" t="s">
        <v>1069</v>
      </c>
      <c r="C198" s="94">
        <v>380</v>
      </c>
      <c r="D198" s="18" t="s">
        <v>484</v>
      </c>
      <c r="E198" s="13"/>
    </row>
    <row r="199" spans="1:5" ht="31.5">
      <c r="A199" s="61">
        <v>15</v>
      </c>
      <c r="B199" s="111" t="s">
        <v>1070</v>
      </c>
      <c r="C199" s="94">
        <v>380</v>
      </c>
      <c r="D199" s="18" t="s">
        <v>484</v>
      </c>
      <c r="E199" s="13"/>
    </row>
    <row r="200" spans="1:5" ht="31.5">
      <c r="A200" s="61">
        <v>16</v>
      </c>
      <c r="B200" s="111" t="s">
        <v>1071</v>
      </c>
      <c r="C200" s="94">
        <v>380</v>
      </c>
      <c r="D200" s="18" t="s">
        <v>484</v>
      </c>
      <c r="E200" s="13"/>
    </row>
    <row r="201" spans="1:5" ht="31.5">
      <c r="A201" s="61">
        <v>17</v>
      </c>
      <c r="B201" s="111" t="s">
        <v>1072</v>
      </c>
      <c r="C201" s="94">
        <v>380</v>
      </c>
      <c r="D201" s="18" t="s">
        <v>484</v>
      </c>
      <c r="E201" s="13"/>
    </row>
    <row r="202" spans="1:5" ht="31.5">
      <c r="A202" s="61">
        <v>18</v>
      </c>
      <c r="B202" s="111" t="s">
        <v>1073</v>
      </c>
      <c r="C202" s="94">
        <v>380</v>
      </c>
      <c r="D202" s="18" t="s">
        <v>484</v>
      </c>
      <c r="E202" s="13"/>
    </row>
    <row r="203" spans="1:5" ht="31.5">
      <c r="A203" s="61">
        <v>19</v>
      </c>
      <c r="B203" s="111" t="s">
        <v>1074</v>
      </c>
      <c r="C203" s="94">
        <v>380</v>
      </c>
      <c r="D203" s="18" t="s">
        <v>484</v>
      </c>
      <c r="E203" s="13"/>
    </row>
    <row r="204" spans="1:5" ht="31.5">
      <c r="A204" s="61">
        <v>20</v>
      </c>
      <c r="B204" s="111" t="s">
        <v>1075</v>
      </c>
      <c r="C204" s="94">
        <v>380</v>
      </c>
      <c r="D204" s="18" t="s">
        <v>484</v>
      </c>
      <c r="E204" s="13"/>
    </row>
    <row r="205" spans="1:5" ht="31.5">
      <c r="A205" s="61">
        <v>21</v>
      </c>
      <c r="B205" s="111" t="s">
        <v>1076</v>
      </c>
      <c r="C205" s="94">
        <v>380</v>
      </c>
      <c r="D205" s="18" t="s">
        <v>484</v>
      </c>
      <c r="E205" s="13"/>
    </row>
    <row r="206" spans="1:5" ht="31.5">
      <c r="A206" s="61">
        <v>22</v>
      </c>
      <c r="B206" s="111" t="s">
        <v>1077</v>
      </c>
      <c r="C206" s="94">
        <v>380</v>
      </c>
      <c r="D206" s="18" t="s">
        <v>484</v>
      </c>
      <c r="E206" s="13"/>
    </row>
    <row r="207" spans="1:5" ht="31.5">
      <c r="A207" s="61">
        <v>23</v>
      </c>
      <c r="B207" s="111" t="s">
        <v>1078</v>
      </c>
      <c r="C207" s="94">
        <v>380</v>
      </c>
      <c r="D207" s="18" t="s">
        <v>484</v>
      </c>
      <c r="E207" s="13"/>
    </row>
    <row r="208" spans="1:5" ht="31.5">
      <c r="A208" s="61">
        <v>24</v>
      </c>
      <c r="B208" s="111" t="s">
        <v>1079</v>
      </c>
      <c r="C208" s="94">
        <v>380</v>
      </c>
      <c r="D208" s="18" t="s">
        <v>484</v>
      </c>
      <c r="E208" s="13"/>
    </row>
    <row r="209" spans="1:5" ht="31.5">
      <c r="A209" s="61">
        <v>25</v>
      </c>
      <c r="B209" s="111" t="s">
        <v>1080</v>
      </c>
      <c r="C209" s="94">
        <v>380</v>
      </c>
      <c r="D209" s="18" t="s">
        <v>484</v>
      </c>
      <c r="E209" s="13"/>
    </row>
    <row r="210" spans="1:5" ht="31.5">
      <c r="A210" s="61">
        <v>26</v>
      </c>
      <c r="B210" s="111" t="s">
        <v>1081</v>
      </c>
      <c r="C210" s="94">
        <v>380</v>
      </c>
      <c r="D210" s="18" t="s">
        <v>484</v>
      </c>
      <c r="E210" s="13"/>
    </row>
    <row r="211" spans="1:5" ht="31.5">
      <c r="A211" s="61">
        <v>27</v>
      </c>
      <c r="B211" s="111" t="s">
        <v>1082</v>
      </c>
      <c r="C211" s="94">
        <v>380</v>
      </c>
      <c r="D211" s="18" t="s">
        <v>484</v>
      </c>
      <c r="E211" s="13"/>
    </row>
    <row r="212" spans="1:5" ht="31.5">
      <c r="A212" s="61">
        <v>28</v>
      </c>
      <c r="B212" s="111" t="s">
        <v>1696</v>
      </c>
      <c r="C212" s="94">
        <v>380</v>
      </c>
      <c r="D212" s="18" t="s">
        <v>484</v>
      </c>
      <c r="E212" s="13"/>
    </row>
    <row r="213" spans="1:5" ht="31.5">
      <c r="A213" s="61">
        <v>29</v>
      </c>
      <c r="B213" s="111" t="s">
        <v>1697</v>
      </c>
      <c r="C213" s="94">
        <v>380</v>
      </c>
      <c r="D213" s="18" t="s">
        <v>484</v>
      </c>
      <c r="E213" s="13"/>
    </row>
    <row r="214" spans="1:5" ht="31.5">
      <c r="A214" s="61">
        <v>30</v>
      </c>
      <c r="B214" s="111" t="s">
        <v>1698</v>
      </c>
      <c r="C214" s="94">
        <v>380</v>
      </c>
      <c r="D214" s="18" t="s">
        <v>484</v>
      </c>
      <c r="E214" s="13"/>
    </row>
    <row r="215" spans="1:5" ht="31.5">
      <c r="A215" s="61">
        <v>31</v>
      </c>
      <c r="B215" s="111" t="s">
        <v>1699</v>
      </c>
      <c r="C215" s="94">
        <v>380</v>
      </c>
      <c r="D215" s="18" t="s">
        <v>484</v>
      </c>
      <c r="E215" s="13"/>
    </row>
    <row r="216" spans="1:5" ht="31.5">
      <c r="A216" s="61">
        <v>32</v>
      </c>
      <c r="B216" s="111" t="s">
        <v>1700</v>
      </c>
      <c r="C216" s="94">
        <v>380</v>
      </c>
      <c r="D216" s="18" t="s">
        <v>484</v>
      </c>
      <c r="E216" s="13"/>
    </row>
    <row r="217" spans="1:5" ht="31.5">
      <c r="A217" s="61">
        <v>33</v>
      </c>
      <c r="B217" s="111" t="s">
        <v>1701</v>
      </c>
      <c r="C217" s="94">
        <v>380</v>
      </c>
      <c r="D217" s="18" t="s">
        <v>484</v>
      </c>
      <c r="E217" s="13"/>
    </row>
    <row r="218" spans="1:5" ht="31.5">
      <c r="A218" s="61">
        <v>34</v>
      </c>
      <c r="B218" s="111" t="s">
        <v>1702</v>
      </c>
      <c r="C218" s="94">
        <v>380</v>
      </c>
      <c r="D218" s="18" t="s">
        <v>484</v>
      </c>
      <c r="E218" s="13"/>
    </row>
    <row r="219" spans="1:5" ht="31.5">
      <c r="A219" s="61">
        <v>35</v>
      </c>
      <c r="B219" s="111" t="s">
        <v>1703</v>
      </c>
      <c r="C219" s="94">
        <v>380</v>
      </c>
      <c r="D219" s="18" t="s">
        <v>484</v>
      </c>
      <c r="E219" s="13"/>
    </row>
    <row r="220" spans="1:5" ht="31.5">
      <c r="A220" s="61">
        <v>36</v>
      </c>
      <c r="B220" s="111" t="s">
        <v>1688</v>
      </c>
      <c r="C220" s="94">
        <v>380</v>
      </c>
      <c r="D220" s="18" t="s">
        <v>484</v>
      </c>
      <c r="E220" s="13"/>
    </row>
    <row r="221" spans="1:5" ht="31.5">
      <c r="A221" s="61">
        <v>37</v>
      </c>
      <c r="B221" s="111" t="s">
        <v>1689</v>
      </c>
      <c r="C221" s="94">
        <v>380</v>
      </c>
      <c r="D221" s="18" t="s">
        <v>484</v>
      </c>
      <c r="E221" s="13"/>
    </row>
    <row r="222" spans="1:5" ht="31.5">
      <c r="A222" s="61">
        <v>38</v>
      </c>
      <c r="B222" s="111" t="s">
        <v>1690</v>
      </c>
      <c r="C222" s="94">
        <v>580</v>
      </c>
      <c r="D222" s="18" t="s">
        <v>484</v>
      </c>
      <c r="E222" s="13"/>
    </row>
    <row r="223" spans="1:5" ht="31.5">
      <c r="A223" s="61">
        <v>39</v>
      </c>
      <c r="B223" s="111" t="s">
        <v>1691</v>
      </c>
      <c r="C223" s="94">
        <v>580</v>
      </c>
      <c r="D223" s="18" t="s">
        <v>484</v>
      </c>
      <c r="E223" s="13"/>
    </row>
    <row r="224" spans="1:5" ht="31.5">
      <c r="A224" s="61">
        <v>40</v>
      </c>
      <c r="B224" s="111" t="s">
        <v>1692</v>
      </c>
      <c r="C224" s="94">
        <v>580</v>
      </c>
      <c r="D224" s="18" t="s">
        <v>484</v>
      </c>
      <c r="E224" s="13"/>
    </row>
    <row r="225" spans="1:5" ht="31.5">
      <c r="A225" s="61">
        <v>41</v>
      </c>
      <c r="B225" s="111" t="s">
        <v>1693</v>
      </c>
      <c r="C225" s="94">
        <v>580</v>
      </c>
      <c r="D225" s="18" t="s">
        <v>484</v>
      </c>
      <c r="E225" s="13"/>
    </row>
    <row r="226" spans="1:5" ht="31.5">
      <c r="A226" s="61">
        <v>42</v>
      </c>
      <c r="B226" s="111" t="s">
        <v>1694</v>
      </c>
      <c r="C226" s="94">
        <v>580</v>
      </c>
      <c r="D226" s="18" t="s">
        <v>484</v>
      </c>
      <c r="E226" s="13"/>
    </row>
    <row r="227" spans="1:5" ht="31.5">
      <c r="A227" s="61">
        <v>43</v>
      </c>
      <c r="B227" s="111" t="s">
        <v>1695</v>
      </c>
      <c r="C227" s="94">
        <v>580</v>
      </c>
      <c r="D227" s="18" t="s">
        <v>484</v>
      </c>
      <c r="E227" s="13"/>
    </row>
    <row r="228" spans="1:5" ht="31.5">
      <c r="A228" s="61">
        <v>44</v>
      </c>
      <c r="B228" s="111" t="s">
        <v>2227</v>
      </c>
      <c r="C228" s="94">
        <v>580</v>
      </c>
      <c r="D228" s="18" t="s">
        <v>484</v>
      </c>
      <c r="E228" s="13"/>
    </row>
    <row r="229" spans="1:5" ht="31.5">
      <c r="A229" s="61">
        <v>45</v>
      </c>
      <c r="B229" s="111" t="s">
        <v>2228</v>
      </c>
      <c r="C229" s="94">
        <v>580</v>
      </c>
      <c r="D229" s="18" t="s">
        <v>484</v>
      </c>
      <c r="E229" s="13"/>
    </row>
    <row r="230" spans="1:5" ht="31.5">
      <c r="A230" s="61">
        <v>46</v>
      </c>
      <c r="B230" s="111" t="s">
        <v>681</v>
      </c>
      <c r="C230" s="94">
        <v>580</v>
      </c>
      <c r="D230" s="18" t="s">
        <v>484</v>
      </c>
      <c r="E230" s="13"/>
    </row>
    <row r="231" spans="1:5" ht="31.5">
      <c r="A231" s="61">
        <v>47</v>
      </c>
      <c r="B231" s="111" t="s">
        <v>2229</v>
      </c>
      <c r="C231" s="94">
        <v>580</v>
      </c>
      <c r="D231" s="18" t="s">
        <v>484</v>
      </c>
      <c r="E231" s="13"/>
    </row>
    <row r="232" spans="1:5" ht="31.5">
      <c r="A232" s="61">
        <v>48</v>
      </c>
      <c r="B232" s="111" t="s">
        <v>2230</v>
      </c>
      <c r="C232" s="94">
        <v>580</v>
      </c>
      <c r="D232" s="18" t="s">
        <v>484</v>
      </c>
      <c r="E232" s="13"/>
    </row>
    <row r="233" spans="1:5" ht="31.5">
      <c r="A233" s="61">
        <v>49</v>
      </c>
      <c r="B233" s="111" t="s">
        <v>2231</v>
      </c>
      <c r="C233" s="94">
        <v>580</v>
      </c>
      <c r="D233" s="18" t="s">
        <v>484</v>
      </c>
      <c r="E233" s="13"/>
    </row>
    <row r="234" spans="1:5" ht="31.5">
      <c r="A234" s="61">
        <v>50</v>
      </c>
      <c r="B234" s="111" t="s">
        <v>2232</v>
      </c>
      <c r="C234" s="94">
        <v>580</v>
      </c>
      <c r="D234" s="18" t="s">
        <v>484</v>
      </c>
      <c r="E234" s="13"/>
    </row>
    <row r="235" spans="1:5" ht="31.5">
      <c r="A235" s="61">
        <v>51</v>
      </c>
      <c r="B235" s="111" t="s">
        <v>2233</v>
      </c>
      <c r="C235" s="94">
        <v>580</v>
      </c>
      <c r="D235" s="18" t="s">
        <v>484</v>
      </c>
      <c r="E235" s="13"/>
    </row>
    <row r="236" spans="1:5" ht="31.5">
      <c r="A236" s="61">
        <v>52</v>
      </c>
      <c r="B236" s="111" t="s">
        <v>827</v>
      </c>
      <c r="C236" s="94">
        <v>580</v>
      </c>
      <c r="D236" s="18" t="s">
        <v>484</v>
      </c>
      <c r="E236" s="13"/>
    </row>
    <row r="237" spans="1:5" ht="31.5">
      <c r="A237" s="61">
        <v>53</v>
      </c>
      <c r="B237" s="111" t="s">
        <v>1714</v>
      </c>
      <c r="C237" s="94">
        <v>580</v>
      </c>
      <c r="D237" s="18" t="s">
        <v>484</v>
      </c>
      <c r="E237" s="13"/>
    </row>
    <row r="238" spans="1:5" ht="31.5">
      <c r="A238" s="61">
        <v>54</v>
      </c>
      <c r="B238" s="111" t="s">
        <v>1715</v>
      </c>
      <c r="C238" s="94">
        <v>580</v>
      </c>
      <c r="D238" s="18" t="s">
        <v>484</v>
      </c>
      <c r="E238" s="13"/>
    </row>
    <row r="239" spans="1:5" ht="31.5">
      <c r="A239" s="61">
        <v>55</v>
      </c>
      <c r="B239" s="111" t="s">
        <v>1716</v>
      </c>
      <c r="C239" s="94">
        <v>580</v>
      </c>
      <c r="D239" s="18" t="s">
        <v>484</v>
      </c>
      <c r="E239" s="13"/>
    </row>
    <row r="240" spans="1:5" ht="31.5">
      <c r="A240" s="61">
        <v>56</v>
      </c>
      <c r="B240" s="111" t="s">
        <v>1717</v>
      </c>
      <c r="C240" s="94">
        <v>580</v>
      </c>
      <c r="D240" s="18" t="s">
        <v>484</v>
      </c>
      <c r="E240" s="13"/>
    </row>
    <row r="241" spans="1:5" ht="31.5">
      <c r="A241" s="61">
        <v>57</v>
      </c>
      <c r="B241" s="111" t="s">
        <v>1718</v>
      </c>
      <c r="C241" s="94">
        <v>580</v>
      </c>
      <c r="D241" s="18" t="s">
        <v>484</v>
      </c>
      <c r="E241" s="13"/>
    </row>
    <row r="242" spans="1:5" ht="47.25">
      <c r="A242" s="61">
        <v>58</v>
      </c>
      <c r="B242" s="111" t="s">
        <v>1116</v>
      </c>
      <c r="C242" s="94">
        <v>580</v>
      </c>
      <c r="D242" s="18" t="s">
        <v>484</v>
      </c>
      <c r="E242" s="13"/>
    </row>
    <row r="243" spans="1:5" ht="31.5">
      <c r="A243" s="61">
        <v>59</v>
      </c>
      <c r="B243" s="111" t="s">
        <v>1117</v>
      </c>
      <c r="C243" s="94">
        <v>580</v>
      </c>
      <c r="D243" s="18" t="s">
        <v>484</v>
      </c>
      <c r="E243" s="13"/>
    </row>
    <row r="244" spans="1:5" ht="31.5">
      <c r="A244" s="61">
        <v>60</v>
      </c>
      <c r="B244" s="111" t="s">
        <v>1118</v>
      </c>
      <c r="C244" s="94">
        <v>580</v>
      </c>
      <c r="D244" s="18" t="s">
        <v>484</v>
      </c>
      <c r="E244" s="13"/>
    </row>
    <row r="245" spans="1:5" ht="31.5">
      <c r="A245" s="61">
        <v>61</v>
      </c>
      <c r="B245" s="111" t="s">
        <v>543</v>
      </c>
      <c r="C245" s="94">
        <v>580</v>
      </c>
      <c r="D245" s="18" t="s">
        <v>484</v>
      </c>
      <c r="E245" s="13"/>
    </row>
    <row r="246" spans="1:5" ht="31.5">
      <c r="A246" s="61">
        <v>62</v>
      </c>
      <c r="B246" s="111" t="s">
        <v>544</v>
      </c>
      <c r="C246" s="94">
        <v>580</v>
      </c>
      <c r="D246" s="18" t="s">
        <v>484</v>
      </c>
      <c r="E246" s="13"/>
    </row>
    <row r="247" spans="1:5" ht="31.5">
      <c r="A247" s="61">
        <v>63</v>
      </c>
      <c r="B247" s="111" t="s">
        <v>545</v>
      </c>
      <c r="C247" s="94">
        <v>580</v>
      </c>
      <c r="D247" s="18" t="s">
        <v>484</v>
      </c>
      <c r="E247" s="13"/>
    </row>
    <row r="248" spans="1:5" ht="31.5">
      <c r="A248" s="61">
        <v>64</v>
      </c>
      <c r="B248" s="111" t="s">
        <v>546</v>
      </c>
      <c r="C248" s="94">
        <v>580</v>
      </c>
      <c r="D248" s="18" t="s">
        <v>484</v>
      </c>
      <c r="E248" s="13"/>
    </row>
    <row r="249" spans="1:5" ht="31.5">
      <c r="A249" s="61">
        <v>65</v>
      </c>
      <c r="B249" s="111" t="s">
        <v>547</v>
      </c>
      <c r="C249" s="94">
        <v>580</v>
      </c>
      <c r="D249" s="18" t="s">
        <v>484</v>
      </c>
      <c r="E249" s="13"/>
    </row>
    <row r="250" spans="1:5" ht="31.5">
      <c r="A250" s="61">
        <v>66</v>
      </c>
      <c r="B250" s="111" t="s">
        <v>548</v>
      </c>
      <c r="C250" s="94">
        <v>580</v>
      </c>
      <c r="D250" s="18" t="s">
        <v>484</v>
      </c>
      <c r="E250" s="13"/>
    </row>
    <row r="251" spans="1:5" ht="31.5">
      <c r="A251" s="61">
        <v>67</v>
      </c>
      <c r="B251" s="111" t="s">
        <v>549</v>
      </c>
      <c r="C251" s="94">
        <v>380</v>
      </c>
      <c r="D251" s="18" t="s">
        <v>484</v>
      </c>
      <c r="E251" s="13"/>
    </row>
    <row r="252" spans="1:5" ht="31.5">
      <c r="A252" s="61">
        <v>68</v>
      </c>
      <c r="B252" s="111" t="s">
        <v>550</v>
      </c>
      <c r="C252" s="94">
        <v>580</v>
      </c>
      <c r="D252" s="18" t="s">
        <v>484</v>
      </c>
      <c r="E252" s="13"/>
    </row>
    <row r="253" spans="1:5" ht="31.5">
      <c r="A253" s="61">
        <v>69</v>
      </c>
      <c r="B253" s="111" t="s">
        <v>551</v>
      </c>
      <c r="C253" s="94">
        <v>580</v>
      </c>
      <c r="D253" s="18" t="s">
        <v>484</v>
      </c>
      <c r="E253" s="13"/>
    </row>
    <row r="254" spans="1:5" ht="31.5">
      <c r="A254" s="61">
        <v>70</v>
      </c>
      <c r="B254" s="111" t="s">
        <v>552</v>
      </c>
      <c r="C254" s="94">
        <v>580</v>
      </c>
      <c r="D254" s="18" t="s">
        <v>484</v>
      </c>
      <c r="E254" s="13"/>
    </row>
    <row r="255" spans="1:5" ht="31.5">
      <c r="A255" s="61">
        <v>71</v>
      </c>
      <c r="B255" s="111" t="s">
        <v>553</v>
      </c>
      <c r="C255" s="94">
        <v>580</v>
      </c>
      <c r="D255" s="18" t="s">
        <v>484</v>
      </c>
      <c r="E255" s="13"/>
    </row>
    <row r="256" spans="1:5" ht="31.5">
      <c r="A256" s="61">
        <v>72</v>
      </c>
      <c r="B256" s="111" t="s">
        <v>554</v>
      </c>
      <c r="C256" s="94">
        <v>580</v>
      </c>
      <c r="D256" s="18" t="s">
        <v>484</v>
      </c>
      <c r="E256" s="13"/>
    </row>
    <row r="257" spans="1:5" ht="31.5">
      <c r="A257" s="61">
        <v>73</v>
      </c>
      <c r="B257" s="111" t="s">
        <v>555</v>
      </c>
      <c r="C257" s="94">
        <v>580</v>
      </c>
      <c r="D257" s="18" t="s">
        <v>484</v>
      </c>
      <c r="E257" s="13"/>
    </row>
    <row r="258" spans="1:5" ht="47.25">
      <c r="A258" s="61">
        <v>74</v>
      </c>
      <c r="B258" s="111" t="s">
        <v>1133</v>
      </c>
      <c r="C258" s="94">
        <v>580</v>
      </c>
      <c r="D258" s="18" t="s">
        <v>484</v>
      </c>
      <c r="E258" s="13"/>
    </row>
    <row r="259" spans="1:5" ht="15.75">
      <c r="A259" s="136" t="s">
        <v>221</v>
      </c>
      <c r="B259" s="136"/>
      <c r="C259" s="136"/>
      <c r="D259" s="136"/>
      <c r="E259" s="13"/>
    </row>
    <row r="260" spans="1:5" ht="15.75">
      <c r="A260" s="19"/>
      <c r="B260" s="110" t="s">
        <v>682</v>
      </c>
      <c r="C260" s="8">
        <f>SUM(C261:C428)</f>
        <v>42000</v>
      </c>
      <c r="D260" s="20"/>
      <c r="E260" s="13"/>
    </row>
    <row r="261" spans="1:5" ht="47.25">
      <c r="A261" s="62">
        <v>1</v>
      </c>
      <c r="B261" s="1" t="s">
        <v>683</v>
      </c>
      <c r="C261" s="21">
        <v>690</v>
      </c>
      <c r="D261" s="18" t="s">
        <v>484</v>
      </c>
      <c r="E261" s="13"/>
    </row>
    <row r="262" spans="1:5" ht="63">
      <c r="A262" s="62">
        <v>2</v>
      </c>
      <c r="B262" s="1" t="s">
        <v>1134</v>
      </c>
      <c r="C262" s="21">
        <v>690</v>
      </c>
      <c r="D262" s="18" t="s">
        <v>484</v>
      </c>
      <c r="E262" s="13"/>
    </row>
    <row r="263" spans="1:5" ht="31.5">
      <c r="A263" s="62">
        <v>3</v>
      </c>
      <c r="B263" s="1" t="s">
        <v>1135</v>
      </c>
      <c r="C263" s="21">
        <v>90</v>
      </c>
      <c r="D263" s="18" t="s">
        <v>484</v>
      </c>
      <c r="E263" s="13"/>
    </row>
    <row r="264" spans="1:5" ht="31.5">
      <c r="A264" s="62">
        <v>4</v>
      </c>
      <c r="B264" s="1" t="s">
        <v>684</v>
      </c>
      <c r="C264" s="21">
        <v>90</v>
      </c>
      <c r="D264" s="18" t="s">
        <v>484</v>
      </c>
      <c r="E264" s="13"/>
    </row>
    <row r="265" spans="1:5" ht="31.5">
      <c r="A265" s="62">
        <v>5</v>
      </c>
      <c r="B265" s="1" t="s">
        <v>685</v>
      </c>
      <c r="C265" s="21">
        <v>90</v>
      </c>
      <c r="D265" s="18" t="s">
        <v>484</v>
      </c>
      <c r="E265" s="13"/>
    </row>
    <row r="266" spans="1:5" ht="31.5">
      <c r="A266" s="62">
        <v>6</v>
      </c>
      <c r="B266" s="1" t="s">
        <v>1136</v>
      </c>
      <c r="C266" s="21">
        <v>90</v>
      </c>
      <c r="D266" s="18" t="s">
        <v>484</v>
      </c>
      <c r="E266" s="13"/>
    </row>
    <row r="267" spans="1:5" ht="31.5">
      <c r="A267" s="62">
        <v>7</v>
      </c>
      <c r="B267" s="1" t="s">
        <v>1860</v>
      </c>
      <c r="C267" s="21">
        <v>90</v>
      </c>
      <c r="D267" s="18" t="s">
        <v>484</v>
      </c>
      <c r="E267" s="13"/>
    </row>
    <row r="268" spans="1:5" ht="31.5">
      <c r="A268" s="62">
        <v>8</v>
      </c>
      <c r="B268" s="1" t="s">
        <v>1861</v>
      </c>
      <c r="C268" s="21">
        <v>90</v>
      </c>
      <c r="D268" s="18" t="s">
        <v>484</v>
      </c>
      <c r="E268" s="13"/>
    </row>
    <row r="269" spans="1:5" ht="31.5">
      <c r="A269" s="62">
        <v>9</v>
      </c>
      <c r="B269" s="1" t="s">
        <v>1862</v>
      </c>
      <c r="C269" s="21">
        <v>90</v>
      </c>
      <c r="D269" s="18" t="s">
        <v>484</v>
      </c>
      <c r="E269" s="13"/>
    </row>
    <row r="270" spans="1:5" ht="31.5">
      <c r="A270" s="62">
        <v>10</v>
      </c>
      <c r="B270" s="1" t="s">
        <v>1863</v>
      </c>
      <c r="C270" s="21">
        <v>90</v>
      </c>
      <c r="D270" s="18" t="s">
        <v>484</v>
      </c>
      <c r="E270" s="13"/>
    </row>
    <row r="271" spans="1:5" ht="31.5">
      <c r="A271" s="62">
        <v>11</v>
      </c>
      <c r="B271" s="1" t="s">
        <v>1137</v>
      </c>
      <c r="C271" s="21">
        <v>290</v>
      </c>
      <c r="D271" s="18" t="s">
        <v>484</v>
      </c>
      <c r="E271" s="13"/>
    </row>
    <row r="272" spans="1:5" ht="31.5">
      <c r="A272" s="62">
        <v>12</v>
      </c>
      <c r="B272" s="1" t="s">
        <v>2143</v>
      </c>
      <c r="C272" s="21">
        <v>290</v>
      </c>
      <c r="D272" s="18" t="s">
        <v>484</v>
      </c>
      <c r="E272" s="13"/>
    </row>
    <row r="273" spans="1:5" ht="47.25">
      <c r="A273" s="62">
        <v>13</v>
      </c>
      <c r="B273" s="1" t="s">
        <v>1864</v>
      </c>
      <c r="C273" s="21">
        <v>690</v>
      </c>
      <c r="D273" s="18" t="s">
        <v>484</v>
      </c>
      <c r="E273" s="13"/>
    </row>
    <row r="274" spans="1:5" ht="63">
      <c r="A274" s="62">
        <v>14</v>
      </c>
      <c r="B274" s="1" t="s">
        <v>1138</v>
      </c>
      <c r="C274" s="21">
        <v>90</v>
      </c>
      <c r="D274" s="18" t="s">
        <v>484</v>
      </c>
      <c r="E274" s="13"/>
    </row>
    <row r="275" spans="1:5" ht="31.5">
      <c r="A275" s="62">
        <v>15</v>
      </c>
      <c r="B275" s="1" t="s">
        <v>2144</v>
      </c>
      <c r="C275" s="21">
        <v>90</v>
      </c>
      <c r="D275" s="18" t="s">
        <v>484</v>
      </c>
      <c r="E275" s="13"/>
    </row>
    <row r="276" spans="1:5" ht="31.5">
      <c r="A276" s="62">
        <v>16</v>
      </c>
      <c r="B276" s="1" t="s">
        <v>1865</v>
      </c>
      <c r="C276" s="21">
        <v>90</v>
      </c>
      <c r="D276" s="18" t="s">
        <v>484</v>
      </c>
      <c r="E276" s="13"/>
    </row>
    <row r="277" spans="1:5" ht="31.5">
      <c r="A277" s="62">
        <v>17</v>
      </c>
      <c r="B277" s="1" t="s">
        <v>1866</v>
      </c>
      <c r="C277" s="21">
        <v>90</v>
      </c>
      <c r="D277" s="18" t="s">
        <v>484</v>
      </c>
      <c r="E277" s="13"/>
    </row>
    <row r="278" spans="1:5" ht="31.5">
      <c r="A278" s="62">
        <v>18</v>
      </c>
      <c r="B278" s="1" t="s">
        <v>1886</v>
      </c>
      <c r="C278" s="21">
        <v>90</v>
      </c>
      <c r="D278" s="18" t="s">
        <v>484</v>
      </c>
      <c r="E278" s="13"/>
    </row>
    <row r="279" spans="1:5" ht="47.25">
      <c r="A279" s="62">
        <v>19</v>
      </c>
      <c r="B279" s="1" t="s">
        <v>1887</v>
      </c>
      <c r="C279" s="21">
        <v>690</v>
      </c>
      <c r="D279" s="18" t="s">
        <v>484</v>
      </c>
      <c r="E279" s="13"/>
    </row>
    <row r="280" spans="1:5" ht="47.25">
      <c r="A280" s="62">
        <v>20</v>
      </c>
      <c r="B280" s="1" t="s">
        <v>1888</v>
      </c>
      <c r="C280" s="21">
        <v>740</v>
      </c>
      <c r="D280" s="18" t="s">
        <v>484</v>
      </c>
      <c r="E280" s="13"/>
    </row>
    <row r="281" spans="1:5" ht="47.25">
      <c r="A281" s="62">
        <v>21</v>
      </c>
      <c r="B281" s="1" t="s">
        <v>1281</v>
      </c>
      <c r="C281" s="21">
        <v>740</v>
      </c>
      <c r="D281" s="18" t="s">
        <v>484</v>
      </c>
      <c r="E281" s="13"/>
    </row>
    <row r="282" spans="1:5" ht="31.5">
      <c r="A282" s="62">
        <v>22</v>
      </c>
      <c r="B282" s="1" t="s">
        <v>1282</v>
      </c>
      <c r="C282" s="21">
        <v>90</v>
      </c>
      <c r="D282" s="18" t="s">
        <v>484</v>
      </c>
      <c r="E282" s="13"/>
    </row>
    <row r="283" spans="1:5" ht="31.5">
      <c r="A283" s="62">
        <v>23</v>
      </c>
      <c r="B283" s="1" t="s">
        <v>1283</v>
      </c>
      <c r="C283" s="21">
        <v>90</v>
      </c>
      <c r="D283" s="18" t="s">
        <v>484</v>
      </c>
      <c r="E283" s="13"/>
    </row>
    <row r="284" spans="1:5" ht="31.5">
      <c r="A284" s="62">
        <v>24</v>
      </c>
      <c r="B284" s="1" t="s">
        <v>1284</v>
      </c>
      <c r="C284" s="21">
        <v>90</v>
      </c>
      <c r="D284" s="18" t="s">
        <v>484</v>
      </c>
      <c r="E284" s="13"/>
    </row>
    <row r="285" spans="1:5" ht="31.5">
      <c r="A285" s="62">
        <v>25</v>
      </c>
      <c r="B285" s="1" t="s">
        <v>1285</v>
      </c>
      <c r="C285" s="21">
        <v>90</v>
      </c>
      <c r="D285" s="18" t="s">
        <v>484</v>
      </c>
      <c r="E285" s="13"/>
    </row>
    <row r="286" spans="1:5" ht="31.5">
      <c r="A286" s="62">
        <v>26</v>
      </c>
      <c r="B286" s="1" t="s">
        <v>1286</v>
      </c>
      <c r="C286" s="21">
        <v>90</v>
      </c>
      <c r="D286" s="18" t="s">
        <v>484</v>
      </c>
      <c r="E286" s="13"/>
    </row>
    <row r="287" spans="1:5" ht="31.5">
      <c r="A287" s="62">
        <v>27</v>
      </c>
      <c r="B287" s="1" t="s">
        <v>1287</v>
      </c>
      <c r="C287" s="21">
        <v>90</v>
      </c>
      <c r="D287" s="18" t="s">
        <v>484</v>
      </c>
      <c r="E287" s="13"/>
    </row>
    <row r="288" spans="1:5" ht="31.5">
      <c r="A288" s="62">
        <v>28</v>
      </c>
      <c r="B288" s="1" t="s">
        <v>1288</v>
      </c>
      <c r="C288" s="21">
        <v>90</v>
      </c>
      <c r="D288" s="18" t="s">
        <v>484</v>
      </c>
      <c r="E288" s="13"/>
    </row>
    <row r="289" spans="1:5" ht="31.5">
      <c r="A289" s="62">
        <v>29</v>
      </c>
      <c r="B289" s="1" t="s">
        <v>1341</v>
      </c>
      <c r="C289" s="21">
        <v>90</v>
      </c>
      <c r="D289" s="18" t="s">
        <v>484</v>
      </c>
      <c r="E289" s="13"/>
    </row>
    <row r="290" spans="1:5" ht="47.25">
      <c r="A290" s="62">
        <v>30</v>
      </c>
      <c r="B290" s="1" t="s">
        <v>1342</v>
      </c>
      <c r="C290" s="21">
        <v>640</v>
      </c>
      <c r="D290" s="18" t="s">
        <v>484</v>
      </c>
      <c r="E290" s="13"/>
    </row>
    <row r="291" spans="1:5" ht="47.25">
      <c r="A291" s="62">
        <v>31</v>
      </c>
      <c r="B291" s="1" t="s">
        <v>1343</v>
      </c>
      <c r="C291" s="21">
        <v>640</v>
      </c>
      <c r="D291" s="18" t="s">
        <v>484</v>
      </c>
      <c r="E291" s="13"/>
    </row>
    <row r="292" spans="1:5" ht="31.5">
      <c r="A292" s="62">
        <v>32</v>
      </c>
      <c r="B292" s="1" t="s">
        <v>1867</v>
      </c>
      <c r="C292" s="21">
        <v>90</v>
      </c>
      <c r="D292" s="18" t="s">
        <v>484</v>
      </c>
      <c r="E292" s="13"/>
    </row>
    <row r="293" spans="1:5" ht="31.5">
      <c r="A293" s="62">
        <v>33</v>
      </c>
      <c r="B293" s="1" t="s">
        <v>1868</v>
      </c>
      <c r="C293" s="21">
        <v>90</v>
      </c>
      <c r="D293" s="18" t="s">
        <v>484</v>
      </c>
      <c r="E293" s="13"/>
    </row>
    <row r="294" spans="1:5" ht="47.25">
      <c r="A294" s="62">
        <v>34</v>
      </c>
      <c r="B294" s="1" t="s">
        <v>1869</v>
      </c>
      <c r="C294" s="21">
        <v>740</v>
      </c>
      <c r="D294" s="18" t="s">
        <v>484</v>
      </c>
      <c r="E294" s="13"/>
    </row>
    <row r="295" spans="1:5" ht="31.5">
      <c r="A295" s="62">
        <v>35</v>
      </c>
      <c r="B295" s="1" t="s">
        <v>1870</v>
      </c>
      <c r="C295" s="21">
        <v>740</v>
      </c>
      <c r="D295" s="18" t="s">
        <v>484</v>
      </c>
      <c r="E295" s="13"/>
    </row>
    <row r="296" spans="1:5" ht="47.25">
      <c r="A296" s="62">
        <v>36</v>
      </c>
      <c r="B296" s="1" t="s">
        <v>1871</v>
      </c>
      <c r="C296" s="21">
        <v>740</v>
      </c>
      <c r="D296" s="18" t="s">
        <v>484</v>
      </c>
      <c r="E296" s="13"/>
    </row>
    <row r="297" spans="1:5" ht="31.5">
      <c r="A297" s="62">
        <v>37</v>
      </c>
      <c r="B297" s="1" t="s">
        <v>1872</v>
      </c>
      <c r="C297" s="21">
        <v>740</v>
      </c>
      <c r="D297" s="18" t="s">
        <v>484</v>
      </c>
      <c r="E297" s="13"/>
    </row>
    <row r="298" spans="1:5" ht="31.5">
      <c r="A298" s="62">
        <v>38</v>
      </c>
      <c r="B298" s="1" t="s">
        <v>1873</v>
      </c>
      <c r="C298" s="21">
        <v>90</v>
      </c>
      <c r="D298" s="18" t="s">
        <v>484</v>
      </c>
      <c r="E298" s="13"/>
    </row>
    <row r="299" spans="1:5" ht="31.5">
      <c r="A299" s="62">
        <v>39</v>
      </c>
      <c r="B299" s="1" t="s">
        <v>1874</v>
      </c>
      <c r="C299" s="21">
        <v>90</v>
      </c>
      <c r="D299" s="18" t="s">
        <v>484</v>
      </c>
      <c r="E299" s="13"/>
    </row>
    <row r="300" spans="1:5" ht="31.5">
      <c r="A300" s="62">
        <v>40</v>
      </c>
      <c r="B300" s="1" t="s">
        <v>1875</v>
      </c>
      <c r="C300" s="21">
        <v>90</v>
      </c>
      <c r="D300" s="18" t="s">
        <v>484</v>
      </c>
      <c r="E300" s="13"/>
    </row>
    <row r="301" spans="1:5" ht="31.5">
      <c r="A301" s="62">
        <v>41</v>
      </c>
      <c r="B301" s="1" t="s">
        <v>1876</v>
      </c>
      <c r="C301" s="21">
        <v>90</v>
      </c>
      <c r="D301" s="18" t="s">
        <v>484</v>
      </c>
      <c r="E301" s="13"/>
    </row>
    <row r="302" spans="1:5" ht="31.5">
      <c r="A302" s="62">
        <v>42</v>
      </c>
      <c r="B302" s="1" t="s">
        <v>1877</v>
      </c>
      <c r="C302" s="21">
        <v>90</v>
      </c>
      <c r="D302" s="18" t="s">
        <v>484</v>
      </c>
      <c r="E302" s="13"/>
    </row>
    <row r="303" spans="1:5" ht="31.5">
      <c r="A303" s="62">
        <v>43</v>
      </c>
      <c r="B303" s="1" t="s">
        <v>1878</v>
      </c>
      <c r="C303" s="21">
        <v>90</v>
      </c>
      <c r="D303" s="18" t="s">
        <v>484</v>
      </c>
      <c r="E303" s="13"/>
    </row>
    <row r="304" spans="1:5" ht="47.25">
      <c r="A304" s="62">
        <v>44</v>
      </c>
      <c r="B304" s="1" t="s">
        <v>1879</v>
      </c>
      <c r="C304" s="21">
        <v>740</v>
      </c>
      <c r="D304" s="18" t="s">
        <v>484</v>
      </c>
      <c r="E304" s="13"/>
    </row>
    <row r="305" spans="1:5" ht="47.25">
      <c r="A305" s="62">
        <v>45</v>
      </c>
      <c r="B305" s="1" t="s">
        <v>1880</v>
      </c>
      <c r="C305" s="21">
        <v>740</v>
      </c>
      <c r="D305" s="18" t="s">
        <v>484</v>
      </c>
      <c r="E305" s="13"/>
    </row>
    <row r="306" spans="1:5" ht="47.25">
      <c r="A306" s="62">
        <v>46</v>
      </c>
      <c r="B306" s="1" t="s">
        <v>1881</v>
      </c>
      <c r="C306" s="21">
        <v>740</v>
      </c>
      <c r="D306" s="18" t="s">
        <v>484</v>
      </c>
      <c r="E306" s="13"/>
    </row>
    <row r="307" spans="1:5" ht="47.25">
      <c r="A307" s="62">
        <v>47</v>
      </c>
      <c r="B307" s="1" t="s">
        <v>1882</v>
      </c>
      <c r="C307" s="21">
        <v>740</v>
      </c>
      <c r="D307" s="18" t="s">
        <v>484</v>
      </c>
      <c r="E307" s="13"/>
    </row>
    <row r="308" spans="1:5" ht="47.25">
      <c r="A308" s="62">
        <v>48</v>
      </c>
      <c r="B308" s="1" t="s">
        <v>1883</v>
      </c>
      <c r="C308" s="21">
        <v>740</v>
      </c>
      <c r="D308" s="18" t="s">
        <v>484</v>
      </c>
      <c r="E308" s="13"/>
    </row>
    <row r="309" spans="1:5" ht="47.25">
      <c r="A309" s="62">
        <v>49</v>
      </c>
      <c r="B309" s="1" t="s">
        <v>1884</v>
      </c>
      <c r="C309" s="21">
        <v>740</v>
      </c>
      <c r="D309" s="18" t="s">
        <v>484</v>
      </c>
      <c r="E309" s="13"/>
    </row>
    <row r="310" spans="1:5" ht="47.25">
      <c r="A310" s="62">
        <v>50</v>
      </c>
      <c r="B310" s="1" t="s">
        <v>1885</v>
      </c>
      <c r="C310" s="21">
        <v>690</v>
      </c>
      <c r="D310" s="18" t="s">
        <v>484</v>
      </c>
      <c r="E310" s="13"/>
    </row>
    <row r="311" spans="1:5" ht="47.25">
      <c r="A311" s="62">
        <v>51</v>
      </c>
      <c r="B311" s="1" t="s">
        <v>1004</v>
      </c>
      <c r="C311" s="21">
        <v>690</v>
      </c>
      <c r="D311" s="18" t="s">
        <v>484</v>
      </c>
      <c r="E311" s="13"/>
    </row>
    <row r="312" spans="1:5" ht="31.5">
      <c r="A312" s="62">
        <v>52</v>
      </c>
      <c r="B312" s="1" t="s">
        <v>1005</v>
      </c>
      <c r="C312" s="21">
        <v>90</v>
      </c>
      <c r="D312" s="18" t="s">
        <v>484</v>
      </c>
      <c r="E312" s="13"/>
    </row>
    <row r="313" spans="1:5" ht="31.5">
      <c r="A313" s="62">
        <v>53</v>
      </c>
      <c r="B313" s="1" t="s">
        <v>1006</v>
      </c>
      <c r="C313" s="21">
        <v>90</v>
      </c>
      <c r="D313" s="18" t="s">
        <v>484</v>
      </c>
      <c r="E313" s="13"/>
    </row>
    <row r="314" spans="1:5" ht="31.5">
      <c r="A314" s="62">
        <v>54</v>
      </c>
      <c r="B314" s="1" t="s">
        <v>1007</v>
      </c>
      <c r="C314" s="21">
        <v>90</v>
      </c>
      <c r="D314" s="18" t="s">
        <v>484</v>
      </c>
      <c r="E314" s="13"/>
    </row>
    <row r="315" spans="1:5" ht="31.5">
      <c r="A315" s="62">
        <v>55</v>
      </c>
      <c r="B315" s="1" t="s">
        <v>1139</v>
      </c>
      <c r="C315" s="21">
        <v>90</v>
      </c>
      <c r="D315" s="18" t="s">
        <v>484</v>
      </c>
      <c r="E315" s="13"/>
    </row>
    <row r="316" spans="1:5" ht="31.5">
      <c r="A316" s="62">
        <v>56</v>
      </c>
      <c r="B316" s="1" t="s">
        <v>1008</v>
      </c>
      <c r="C316" s="21">
        <v>90</v>
      </c>
      <c r="D316" s="18" t="s">
        <v>484</v>
      </c>
      <c r="E316" s="13"/>
    </row>
    <row r="317" spans="1:5" ht="31.5">
      <c r="A317" s="62">
        <v>57</v>
      </c>
      <c r="B317" s="1" t="s">
        <v>2145</v>
      </c>
      <c r="C317" s="21">
        <v>90</v>
      </c>
      <c r="D317" s="18" t="s">
        <v>484</v>
      </c>
      <c r="E317" s="13"/>
    </row>
    <row r="318" spans="1:5" ht="31.5">
      <c r="A318" s="62">
        <v>58</v>
      </c>
      <c r="B318" s="1" t="s">
        <v>1009</v>
      </c>
      <c r="C318" s="21">
        <v>90</v>
      </c>
      <c r="D318" s="18" t="s">
        <v>484</v>
      </c>
      <c r="E318" s="13"/>
    </row>
    <row r="319" spans="1:5" ht="31.5">
      <c r="A319" s="62">
        <v>59</v>
      </c>
      <c r="B319" s="1" t="s">
        <v>1010</v>
      </c>
      <c r="C319" s="21">
        <v>90</v>
      </c>
      <c r="D319" s="18" t="s">
        <v>484</v>
      </c>
      <c r="E319" s="13"/>
    </row>
    <row r="320" spans="1:5" ht="31.5">
      <c r="A320" s="62">
        <v>60</v>
      </c>
      <c r="B320" s="1" t="s">
        <v>1011</v>
      </c>
      <c r="C320" s="21">
        <v>90</v>
      </c>
      <c r="D320" s="18" t="s">
        <v>484</v>
      </c>
      <c r="E320" s="13"/>
    </row>
    <row r="321" spans="1:5" ht="31.5">
      <c r="A321" s="62">
        <v>61</v>
      </c>
      <c r="B321" s="1" t="s">
        <v>1012</v>
      </c>
      <c r="C321" s="21">
        <v>740</v>
      </c>
      <c r="D321" s="18" t="s">
        <v>484</v>
      </c>
      <c r="E321" s="13"/>
    </row>
    <row r="322" spans="1:5" ht="47.25">
      <c r="A322" s="62">
        <v>62</v>
      </c>
      <c r="B322" s="1" t="s">
        <v>1013</v>
      </c>
      <c r="C322" s="21">
        <v>740</v>
      </c>
      <c r="D322" s="18" t="s">
        <v>484</v>
      </c>
      <c r="E322" s="13"/>
    </row>
    <row r="323" spans="1:5" ht="47.25">
      <c r="A323" s="62">
        <v>63</v>
      </c>
      <c r="B323" s="1" t="s">
        <v>1014</v>
      </c>
      <c r="C323" s="21">
        <v>740</v>
      </c>
      <c r="D323" s="18" t="s">
        <v>484</v>
      </c>
      <c r="E323" s="13"/>
    </row>
    <row r="324" spans="1:5" ht="63">
      <c r="A324" s="62">
        <v>64</v>
      </c>
      <c r="B324" s="1" t="s">
        <v>1645</v>
      </c>
      <c r="C324" s="21">
        <v>740</v>
      </c>
      <c r="D324" s="18" t="s">
        <v>484</v>
      </c>
      <c r="E324" s="13"/>
    </row>
    <row r="325" spans="1:5" ht="47.25">
      <c r="A325" s="62">
        <v>65</v>
      </c>
      <c r="B325" s="1" t="s">
        <v>1646</v>
      </c>
      <c r="C325" s="21">
        <v>640</v>
      </c>
      <c r="D325" s="18" t="s">
        <v>484</v>
      </c>
      <c r="E325" s="13"/>
    </row>
    <row r="326" spans="1:5" ht="31.5">
      <c r="A326" s="62">
        <v>66</v>
      </c>
      <c r="B326" s="1" t="s">
        <v>1647</v>
      </c>
      <c r="C326" s="21">
        <v>90</v>
      </c>
      <c r="D326" s="18" t="s">
        <v>484</v>
      </c>
      <c r="E326" s="13"/>
    </row>
    <row r="327" spans="1:5" ht="31.5">
      <c r="A327" s="62">
        <v>67</v>
      </c>
      <c r="B327" s="1" t="s">
        <v>1648</v>
      </c>
      <c r="C327" s="21">
        <v>90</v>
      </c>
      <c r="D327" s="18" t="s">
        <v>484</v>
      </c>
      <c r="E327" s="13"/>
    </row>
    <row r="328" spans="1:5" ht="31.5">
      <c r="A328" s="62">
        <v>68</v>
      </c>
      <c r="B328" s="1" t="s">
        <v>1649</v>
      </c>
      <c r="C328" s="21">
        <v>90</v>
      </c>
      <c r="D328" s="18" t="s">
        <v>484</v>
      </c>
      <c r="E328" s="13"/>
    </row>
    <row r="329" spans="1:5" ht="31.5">
      <c r="A329" s="62">
        <v>69</v>
      </c>
      <c r="B329" s="1" t="s">
        <v>1171</v>
      </c>
      <c r="C329" s="21">
        <v>90</v>
      </c>
      <c r="D329" s="18" t="s">
        <v>484</v>
      </c>
      <c r="E329" s="13"/>
    </row>
    <row r="330" spans="1:5" ht="31.5">
      <c r="A330" s="62">
        <v>70</v>
      </c>
      <c r="B330" s="1" t="s">
        <v>1172</v>
      </c>
      <c r="C330" s="21">
        <v>90</v>
      </c>
      <c r="D330" s="18" t="s">
        <v>484</v>
      </c>
      <c r="E330" s="13"/>
    </row>
    <row r="331" spans="1:5" ht="31.5">
      <c r="A331" s="62">
        <v>71</v>
      </c>
      <c r="B331" s="1" t="s">
        <v>1173</v>
      </c>
      <c r="C331" s="21">
        <v>90</v>
      </c>
      <c r="D331" s="18" t="s">
        <v>484</v>
      </c>
      <c r="E331" s="13"/>
    </row>
    <row r="332" spans="1:5" ht="31.5">
      <c r="A332" s="62">
        <v>72</v>
      </c>
      <c r="B332" s="1" t="s">
        <v>1174</v>
      </c>
      <c r="C332" s="21">
        <v>90</v>
      </c>
      <c r="D332" s="18" t="s">
        <v>484</v>
      </c>
      <c r="E332" s="13"/>
    </row>
    <row r="333" spans="1:5" ht="31.5">
      <c r="A333" s="62">
        <v>73</v>
      </c>
      <c r="B333" s="1" t="s">
        <v>1750</v>
      </c>
      <c r="C333" s="21">
        <v>90</v>
      </c>
      <c r="D333" s="18" t="s">
        <v>484</v>
      </c>
      <c r="E333" s="13"/>
    </row>
    <row r="334" spans="1:5" ht="63">
      <c r="A334" s="62">
        <v>74</v>
      </c>
      <c r="B334" s="1" t="s">
        <v>1751</v>
      </c>
      <c r="C334" s="21">
        <v>690</v>
      </c>
      <c r="D334" s="18" t="s">
        <v>484</v>
      </c>
      <c r="E334" s="13"/>
    </row>
    <row r="335" spans="1:5" ht="47.25">
      <c r="A335" s="62">
        <v>75</v>
      </c>
      <c r="B335" s="1" t="s">
        <v>1752</v>
      </c>
      <c r="C335" s="21">
        <v>90</v>
      </c>
      <c r="D335" s="18" t="s">
        <v>484</v>
      </c>
      <c r="E335" s="13"/>
    </row>
    <row r="336" spans="1:5" ht="31.5">
      <c r="A336" s="62">
        <v>76</v>
      </c>
      <c r="B336" s="1" t="s">
        <v>1753</v>
      </c>
      <c r="C336" s="21">
        <v>90</v>
      </c>
      <c r="D336" s="18" t="s">
        <v>484</v>
      </c>
      <c r="E336" s="13"/>
    </row>
    <row r="337" spans="1:5" ht="31.5">
      <c r="A337" s="62">
        <v>77</v>
      </c>
      <c r="B337" s="1" t="s">
        <v>1754</v>
      </c>
      <c r="C337" s="21">
        <v>90</v>
      </c>
      <c r="D337" s="18" t="s">
        <v>484</v>
      </c>
      <c r="E337" s="13"/>
    </row>
    <row r="338" spans="1:5" ht="47.25">
      <c r="A338" s="62">
        <v>78</v>
      </c>
      <c r="B338" s="1" t="s">
        <v>1755</v>
      </c>
      <c r="C338" s="21">
        <v>90</v>
      </c>
      <c r="D338" s="18" t="s">
        <v>484</v>
      </c>
      <c r="E338" s="13"/>
    </row>
    <row r="339" spans="1:5" ht="47.25">
      <c r="A339" s="62">
        <v>79</v>
      </c>
      <c r="B339" s="1" t="s">
        <v>1756</v>
      </c>
      <c r="C339" s="21">
        <v>90</v>
      </c>
      <c r="D339" s="18" t="s">
        <v>484</v>
      </c>
      <c r="E339" s="13"/>
    </row>
    <row r="340" spans="1:5" ht="31.5">
      <c r="A340" s="62">
        <v>80</v>
      </c>
      <c r="B340" s="1" t="s">
        <v>1757</v>
      </c>
      <c r="C340" s="21">
        <v>90</v>
      </c>
      <c r="D340" s="18" t="s">
        <v>484</v>
      </c>
      <c r="E340" s="13"/>
    </row>
    <row r="341" spans="1:5" ht="47.25">
      <c r="A341" s="62">
        <v>81</v>
      </c>
      <c r="B341" s="1" t="s">
        <v>1758</v>
      </c>
      <c r="C341" s="21">
        <v>90</v>
      </c>
      <c r="D341" s="18" t="s">
        <v>484</v>
      </c>
      <c r="E341" s="13"/>
    </row>
    <row r="342" spans="1:5" ht="31.5">
      <c r="A342" s="62">
        <v>82</v>
      </c>
      <c r="B342" s="1" t="s">
        <v>1180</v>
      </c>
      <c r="C342" s="21">
        <v>90</v>
      </c>
      <c r="D342" s="18" t="s">
        <v>484</v>
      </c>
      <c r="E342" s="13"/>
    </row>
    <row r="343" spans="1:5" ht="31.5">
      <c r="A343" s="62">
        <v>83</v>
      </c>
      <c r="B343" s="1" t="s">
        <v>1181</v>
      </c>
      <c r="C343" s="21">
        <v>90</v>
      </c>
      <c r="D343" s="18" t="s">
        <v>484</v>
      </c>
      <c r="E343" s="13"/>
    </row>
    <row r="344" spans="1:5" ht="47.25">
      <c r="A344" s="62">
        <v>84</v>
      </c>
      <c r="B344" s="1" t="s">
        <v>1344</v>
      </c>
      <c r="C344" s="21">
        <v>90</v>
      </c>
      <c r="D344" s="18" t="s">
        <v>484</v>
      </c>
      <c r="E344" s="13"/>
    </row>
    <row r="345" spans="1:5" ht="47.25">
      <c r="A345" s="62">
        <v>85</v>
      </c>
      <c r="B345" s="1" t="s">
        <v>1345</v>
      </c>
      <c r="C345" s="21">
        <v>90</v>
      </c>
      <c r="D345" s="18" t="s">
        <v>484</v>
      </c>
      <c r="E345" s="13"/>
    </row>
    <row r="346" spans="1:5" ht="47.25">
      <c r="A346" s="62">
        <v>86</v>
      </c>
      <c r="B346" s="1" t="s">
        <v>1346</v>
      </c>
      <c r="C346" s="21">
        <v>90</v>
      </c>
      <c r="D346" s="18" t="s">
        <v>484</v>
      </c>
      <c r="E346" s="13"/>
    </row>
    <row r="347" spans="1:5" ht="31.5">
      <c r="A347" s="62">
        <v>87</v>
      </c>
      <c r="B347" s="1" t="s">
        <v>1347</v>
      </c>
      <c r="C347" s="21">
        <v>90</v>
      </c>
      <c r="D347" s="18" t="s">
        <v>484</v>
      </c>
      <c r="E347" s="13"/>
    </row>
    <row r="348" spans="1:5" ht="47.25">
      <c r="A348" s="62">
        <v>88</v>
      </c>
      <c r="B348" s="1" t="s">
        <v>746</v>
      </c>
      <c r="C348" s="21">
        <v>690</v>
      </c>
      <c r="D348" s="18" t="s">
        <v>484</v>
      </c>
      <c r="E348" s="13"/>
    </row>
    <row r="349" spans="1:5" ht="63">
      <c r="A349" s="62">
        <v>89</v>
      </c>
      <c r="B349" s="1" t="s">
        <v>1140</v>
      </c>
      <c r="C349" s="21">
        <v>690</v>
      </c>
      <c r="D349" s="18" t="s">
        <v>484</v>
      </c>
      <c r="E349" s="13"/>
    </row>
    <row r="350" spans="1:5" ht="47.25">
      <c r="A350" s="62">
        <v>90</v>
      </c>
      <c r="B350" s="1" t="s">
        <v>747</v>
      </c>
      <c r="C350" s="21">
        <v>690</v>
      </c>
      <c r="D350" s="18" t="s">
        <v>484</v>
      </c>
      <c r="E350" s="13"/>
    </row>
    <row r="351" spans="1:5" ht="47.25">
      <c r="A351" s="62">
        <v>91</v>
      </c>
      <c r="B351" s="1" t="s">
        <v>748</v>
      </c>
      <c r="C351" s="21">
        <v>690</v>
      </c>
      <c r="D351" s="18" t="s">
        <v>484</v>
      </c>
      <c r="E351" s="13"/>
    </row>
    <row r="352" spans="1:5" ht="31.5">
      <c r="A352" s="62">
        <v>92</v>
      </c>
      <c r="B352" s="1" t="s">
        <v>749</v>
      </c>
      <c r="C352" s="21">
        <v>90</v>
      </c>
      <c r="D352" s="18" t="s">
        <v>484</v>
      </c>
      <c r="E352" s="13"/>
    </row>
    <row r="353" spans="1:5" ht="47.25">
      <c r="A353" s="62">
        <v>93</v>
      </c>
      <c r="B353" s="1" t="s">
        <v>750</v>
      </c>
      <c r="C353" s="21">
        <v>90</v>
      </c>
      <c r="D353" s="18" t="s">
        <v>484</v>
      </c>
      <c r="E353" s="13"/>
    </row>
    <row r="354" spans="1:5" ht="47.25">
      <c r="A354" s="62">
        <v>94</v>
      </c>
      <c r="B354" s="1" t="s">
        <v>751</v>
      </c>
      <c r="C354" s="21">
        <v>90</v>
      </c>
      <c r="D354" s="18" t="s">
        <v>484</v>
      </c>
      <c r="E354" s="13"/>
    </row>
    <row r="355" spans="1:5" ht="47.25">
      <c r="A355" s="62">
        <v>95</v>
      </c>
      <c r="B355" s="1" t="s">
        <v>752</v>
      </c>
      <c r="C355" s="21">
        <v>90</v>
      </c>
      <c r="D355" s="18" t="s">
        <v>484</v>
      </c>
      <c r="E355" s="13"/>
    </row>
    <row r="356" spans="1:5" ht="31.5">
      <c r="A356" s="62">
        <v>96</v>
      </c>
      <c r="B356" s="1" t="s">
        <v>695</v>
      </c>
      <c r="C356" s="21">
        <v>90</v>
      </c>
      <c r="D356" s="18" t="s">
        <v>484</v>
      </c>
      <c r="E356" s="13"/>
    </row>
    <row r="357" spans="1:5" ht="31.5">
      <c r="A357" s="62">
        <v>97</v>
      </c>
      <c r="B357" s="1" t="s">
        <v>696</v>
      </c>
      <c r="C357" s="21">
        <v>90</v>
      </c>
      <c r="D357" s="18" t="s">
        <v>484</v>
      </c>
      <c r="E357" s="13"/>
    </row>
    <row r="358" spans="1:5" ht="47.25">
      <c r="A358" s="62">
        <v>98</v>
      </c>
      <c r="B358" s="1" t="s">
        <v>697</v>
      </c>
      <c r="C358" s="21">
        <v>90</v>
      </c>
      <c r="D358" s="18" t="s">
        <v>484</v>
      </c>
      <c r="E358" s="13"/>
    </row>
    <row r="359" spans="1:5" ht="31.5">
      <c r="A359" s="62">
        <v>99</v>
      </c>
      <c r="B359" s="1" t="s">
        <v>698</v>
      </c>
      <c r="C359" s="21">
        <v>90</v>
      </c>
      <c r="D359" s="18" t="s">
        <v>484</v>
      </c>
      <c r="E359" s="13"/>
    </row>
    <row r="360" spans="1:5" ht="31.5">
      <c r="A360" s="62">
        <v>100</v>
      </c>
      <c r="B360" s="1" t="s">
        <v>699</v>
      </c>
      <c r="C360" s="21">
        <v>90</v>
      </c>
      <c r="D360" s="18" t="s">
        <v>484</v>
      </c>
      <c r="E360" s="13"/>
    </row>
    <row r="361" spans="1:5" ht="31.5">
      <c r="A361" s="62">
        <v>101</v>
      </c>
      <c r="B361" s="1" t="s">
        <v>1183</v>
      </c>
      <c r="C361" s="21">
        <v>90</v>
      </c>
      <c r="D361" s="18" t="s">
        <v>484</v>
      </c>
      <c r="E361" s="13"/>
    </row>
    <row r="362" spans="1:5" ht="47.25">
      <c r="A362" s="62">
        <v>102</v>
      </c>
      <c r="B362" s="1" t="s">
        <v>1184</v>
      </c>
      <c r="C362" s="21">
        <v>690</v>
      </c>
      <c r="D362" s="18" t="s">
        <v>484</v>
      </c>
      <c r="E362" s="13"/>
    </row>
    <row r="363" spans="1:5" ht="31.5">
      <c r="A363" s="62">
        <v>103</v>
      </c>
      <c r="B363" s="1" t="s">
        <v>1185</v>
      </c>
      <c r="C363" s="21">
        <v>90</v>
      </c>
      <c r="D363" s="18" t="s">
        <v>484</v>
      </c>
      <c r="E363" s="13"/>
    </row>
    <row r="364" spans="1:5" ht="31.5">
      <c r="A364" s="62">
        <v>104</v>
      </c>
      <c r="B364" s="1" t="s">
        <v>1186</v>
      </c>
      <c r="C364" s="21">
        <v>90</v>
      </c>
      <c r="D364" s="18" t="s">
        <v>484</v>
      </c>
      <c r="E364" s="13"/>
    </row>
    <row r="365" spans="1:5" ht="31.5">
      <c r="A365" s="62">
        <v>105</v>
      </c>
      <c r="B365" s="1" t="s">
        <v>1141</v>
      </c>
      <c r="C365" s="21">
        <v>90</v>
      </c>
      <c r="D365" s="18" t="s">
        <v>484</v>
      </c>
      <c r="E365" s="13"/>
    </row>
    <row r="366" spans="1:5" ht="31.5">
      <c r="A366" s="62">
        <v>106</v>
      </c>
      <c r="B366" s="1" t="s">
        <v>1187</v>
      </c>
      <c r="C366" s="21">
        <v>90</v>
      </c>
      <c r="D366" s="18" t="s">
        <v>484</v>
      </c>
      <c r="E366" s="13"/>
    </row>
    <row r="367" spans="1:5" ht="31.5">
      <c r="A367" s="62">
        <v>107</v>
      </c>
      <c r="B367" s="1" t="s">
        <v>1188</v>
      </c>
      <c r="C367" s="21">
        <v>90</v>
      </c>
      <c r="D367" s="18" t="s">
        <v>484</v>
      </c>
      <c r="E367" s="13"/>
    </row>
    <row r="368" spans="1:5" ht="31.5">
      <c r="A368" s="62">
        <v>108</v>
      </c>
      <c r="B368" s="1" t="s">
        <v>1189</v>
      </c>
      <c r="C368" s="21">
        <v>90</v>
      </c>
      <c r="D368" s="18" t="s">
        <v>484</v>
      </c>
      <c r="E368" s="13"/>
    </row>
    <row r="369" spans="1:5" ht="31.5">
      <c r="A369" s="62">
        <v>109</v>
      </c>
      <c r="B369" s="1" t="s">
        <v>1190</v>
      </c>
      <c r="C369" s="21">
        <v>90</v>
      </c>
      <c r="D369" s="18" t="s">
        <v>484</v>
      </c>
      <c r="E369" s="13"/>
    </row>
    <row r="370" spans="1:5" ht="31.5">
      <c r="A370" s="62">
        <v>110</v>
      </c>
      <c r="B370" s="1" t="s">
        <v>1191</v>
      </c>
      <c r="C370" s="21">
        <v>90</v>
      </c>
      <c r="D370" s="18" t="s">
        <v>484</v>
      </c>
      <c r="E370" s="13"/>
    </row>
    <row r="371" spans="1:5" ht="31.5">
      <c r="A371" s="62">
        <v>111</v>
      </c>
      <c r="B371" s="1" t="s">
        <v>1650</v>
      </c>
      <c r="C371" s="21">
        <v>90</v>
      </c>
      <c r="D371" s="18" t="s">
        <v>484</v>
      </c>
      <c r="E371" s="13"/>
    </row>
    <row r="372" spans="1:5" ht="31.5">
      <c r="A372" s="62">
        <v>112</v>
      </c>
      <c r="B372" s="1" t="s">
        <v>1651</v>
      </c>
      <c r="C372" s="21">
        <v>90</v>
      </c>
      <c r="D372" s="18" t="s">
        <v>484</v>
      </c>
      <c r="E372" s="13"/>
    </row>
    <row r="373" spans="1:5" ht="31.5">
      <c r="A373" s="62">
        <v>113</v>
      </c>
      <c r="B373" s="1" t="s">
        <v>1652</v>
      </c>
      <c r="C373" s="21">
        <v>90</v>
      </c>
      <c r="D373" s="18" t="s">
        <v>484</v>
      </c>
      <c r="E373" s="13"/>
    </row>
    <row r="374" spans="1:5" ht="31.5">
      <c r="A374" s="62">
        <v>114</v>
      </c>
      <c r="B374" s="1" t="s">
        <v>1653</v>
      </c>
      <c r="C374" s="21">
        <v>90</v>
      </c>
      <c r="D374" s="18" t="s">
        <v>484</v>
      </c>
      <c r="E374" s="13"/>
    </row>
    <row r="375" spans="1:5" ht="31.5">
      <c r="A375" s="62">
        <v>115</v>
      </c>
      <c r="B375" s="1" t="s">
        <v>1654</v>
      </c>
      <c r="C375" s="21">
        <v>90</v>
      </c>
      <c r="D375" s="18" t="s">
        <v>484</v>
      </c>
      <c r="E375" s="13"/>
    </row>
    <row r="376" spans="1:5" ht="31.5">
      <c r="A376" s="62">
        <v>116</v>
      </c>
      <c r="B376" s="1" t="s">
        <v>1655</v>
      </c>
      <c r="C376" s="21">
        <v>90</v>
      </c>
      <c r="D376" s="18" t="s">
        <v>484</v>
      </c>
      <c r="E376" s="13"/>
    </row>
    <row r="377" spans="1:5" ht="31.5">
      <c r="A377" s="62">
        <v>117</v>
      </c>
      <c r="B377" s="1" t="s">
        <v>1656</v>
      </c>
      <c r="C377" s="21">
        <v>90</v>
      </c>
      <c r="D377" s="18" t="s">
        <v>484</v>
      </c>
      <c r="E377" s="13"/>
    </row>
    <row r="378" spans="1:5" ht="33" customHeight="1">
      <c r="A378" s="62">
        <v>118</v>
      </c>
      <c r="B378" s="1" t="s">
        <v>1142</v>
      </c>
      <c r="C378" s="21">
        <v>340</v>
      </c>
      <c r="D378" s="18" t="s">
        <v>484</v>
      </c>
      <c r="E378" s="13"/>
    </row>
    <row r="379" spans="1:5" ht="47.25">
      <c r="A379" s="62">
        <v>119</v>
      </c>
      <c r="B379" s="1" t="s">
        <v>1657</v>
      </c>
      <c r="C379" s="21">
        <v>690</v>
      </c>
      <c r="D379" s="18" t="s">
        <v>484</v>
      </c>
      <c r="E379" s="13"/>
    </row>
    <row r="380" spans="1:5" ht="31.5">
      <c r="A380" s="62">
        <v>120</v>
      </c>
      <c r="B380" s="1" t="s">
        <v>1658</v>
      </c>
      <c r="C380" s="21">
        <v>90</v>
      </c>
      <c r="D380" s="18" t="s">
        <v>484</v>
      </c>
      <c r="E380" s="13"/>
    </row>
    <row r="381" spans="1:5" ht="31.5">
      <c r="A381" s="62">
        <v>121</v>
      </c>
      <c r="B381" s="1" t="s">
        <v>1659</v>
      </c>
      <c r="C381" s="21">
        <v>90</v>
      </c>
      <c r="D381" s="18" t="s">
        <v>484</v>
      </c>
      <c r="E381" s="13"/>
    </row>
    <row r="382" spans="1:5" ht="31.5">
      <c r="A382" s="62">
        <v>122</v>
      </c>
      <c r="B382" s="1" t="s">
        <v>1660</v>
      </c>
      <c r="C382" s="21">
        <v>90</v>
      </c>
      <c r="D382" s="18" t="s">
        <v>484</v>
      </c>
      <c r="E382" s="13"/>
    </row>
    <row r="383" spans="1:5" ht="31.5">
      <c r="A383" s="62">
        <v>123</v>
      </c>
      <c r="B383" s="1" t="s">
        <v>1661</v>
      </c>
      <c r="C383" s="21">
        <v>90</v>
      </c>
      <c r="D383" s="18" t="s">
        <v>484</v>
      </c>
      <c r="E383" s="13"/>
    </row>
    <row r="384" spans="1:5" ht="31.5">
      <c r="A384" s="62">
        <v>124</v>
      </c>
      <c r="B384" s="1" t="s">
        <v>1044</v>
      </c>
      <c r="C384" s="21">
        <v>90</v>
      </c>
      <c r="D384" s="18" t="s">
        <v>484</v>
      </c>
      <c r="E384" s="13"/>
    </row>
    <row r="385" spans="1:5" ht="31.5">
      <c r="A385" s="62">
        <v>125</v>
      </c>
      <c r="B385" s="1" t="s">
        <v>1143</v>
      </c>
      <c r="C385" s="21">
        <v>90</v>
      </c>
      <c r="D385" s="18" t="s">
        <v>484</v>
      </c>
      <c r="E385" s="13"/>
    </row>
    <row r="386" spans="1:5" ht="31.5">
      <c r="A386" s="62">
        <v>126</v>
      </c>
      <c r="B386" s="1" t="s">
        <v>1045</v>
      </c>
      <c r="C386" s="21">
        <v>90</v>
      </c>
      <c r="D386" s="18" t="s">
        <v>484</v>
      </c>
      <c r="E386" s="13"/>
    </row>
    <row r="387" spans="1:5" ht="47.25">
      <c r="A387" s="62">
        <v>127</v>
      </c>
      <c r="B387" s="1" t="s">
        <v>1046</v>
      </c>
      <c r="C387" s="21">
        <v>1020</v>
      </c>
      <c r="D387" s="18" t="s">
        <v>484</v>
      </c>
      <c r="E387" s="13"/>
    </row>
    <row r="388" spans="1:5" ht="31.5">
      <c r="A388" s="62">
        <v>128</v>
      </c>
      <c r="B388" s="1" t="s">
        <v>1047</v>
      </c>
      <c r="C388" s="21">
        <v>640</v>
      </c>
      <c r="D388" s="18" t="s">
        <v>484</v>
      </c>
      <c r="E388" s="13"/>
    </row>
    <row r="389" spans="1:5" ht="31.5">
      <c r="A389" s="62">
        <v>129</v>
      </c>
      <c r="B389" s="1" t="s">
        <v>1144</v>
      </c>
      <c r="C389" s="21">
        <v>90</v>
      </c>
      <c r="D389" s="18" t="s">
        <v>484</v>
      </c>
      <c r="E389" s="13"/>
    </row>
    <row r="390" spans="1:5" ht="31.5">
      <c r="A390" s="62">
        <v>130</v>
      </c>
      <c r="B390" s="1" t="s">
        <v>1048</v>
      </c>
      <c r="C390" s="21">
        <v>90</v>
      </c>
      <c r="D390" s="18" t="s">
        <v>484</v>
      </c>
      <c r="E390" s="13"/>
    </row>
    <row r="391" spans="1:5" ht="31.5">
      <c r="A391" s="62">
        <v>131</v>
      </c>
      <c r="B391" s="1" t="s">
        <v>1049</v>
      </c>
      <c r="C391" s="21">
        <v>90</v>
      </c>
      <c r="D391" s="18" t="s">
        <v>484</v>
      </c>
      <c r="E391" s="13"/>
    </row>
    <row r="392" spans="1:5" ht="31.5">
      <c r="A392" s="62">
        <v>132</v>
      </c>
      <c r="B392" s="1" t="s">
        <v>2146</v>
      </c>
      <c r="C392" s="21">
        <v>90</v>
      </c>
      <c r="D392" s="18" t="s">
        <v>484</v>
      </c>
      <c r="E392" s="13"/>
    </row>
    <row r="393" spans="1:5" ht="31.5">
      <c r="A393" s="62">
        <v>133</v>
      </c>
      <c r="B393" s="1" t="s">
        <v>1050</v>
      </c>
      <c r="C393" s="21">
        <v>90</v>
      </c>
      <c r="D393" s="18" t="s">
        <v>484</v>
      </c>
      <c r="E393" s="13"/>
    </row>
    <row r="394" spans="1:5" ht="47.25">
      <c r="A394" s="62">
        <v>134</v>
      </c>
      <c r="B394" s="1" t="s">
        <v>473</v>
      </c>
      <c r="C394" s="21">
        <v>690</v>
      </c>
      <c r="D394" s="18" t="s">
        <v>484</v>
      </c>
      <c r="E394" s="13"/>
    </row>
    <row r="395" spans="1:5" ht="47.25">
      <c r="A395" s="62">
        <v>135</v>
      </c>
      <c r="B395" s="1" t="s">
        <v>474</v>
      </c>
      <c r="C395" s="21">
        <v>690</v>
      </c>
      <c r="D395" s="18" t="s">
        <v>484</v>
      </c>
      <c r="E395" s="13"/>
    </row>
    <row r="396" spans="1:5" ht="33" customHeight="1">
      <c r="A396" s="62">
        <v>136</v>
      </c>
      <c r="B396" s="1" t="s">
        <v>475</v>
      </c>
      <c r="C396" s="21">
        <v>90</v>
      </c>
      <c r="D396" s="18" t="s">
        <v>484</v>
      </c>
      <c r="E396" s="13"/>
    </row>
    <row r="397" spans="1:5" ht="31.5">
      <c r="A397" s="62">
        <v>137</v>
      </c>
      <c r="B397" s="1" t="s">
        <v>476</v>
      </c>
      <c r="C397" s="21">
        <v>90</v>
      </c>
      <c r="D397" s="18" t="s">
        <v>484</v>
      </c>
      <c r="E397" s="13"/>
    </row>
    <row r="398" spans="1:5" ht="31.5">
      <c r="A398" s="62">
        <v>138</v>
      </c>
      <c r="B398" s="1" t="s">
        <v>1145</v>
      </c>
      <c r="C398" s="21">
        <v>90</v>
      </c>
      <c r="D398" s="18" t="s">
        <v>484</v>
      </c>
      <c r="E398" s="13"/>
    </row>
    <row r="399" spans="1:5" ht="31.5">
      <c r="A399" s="62">
        <v>139</v>
      </c>
      <c r="B399" s="1" t="s">
        <v>477</v>
      </c>
      <c r="C399" s="21">
        <v>90</v>
      </c>
      <c r="D399" s="18" t="s">
        <v>484</v>
      </c>
      <c r="E399" s="13"/>
    </row>
    <row r="400" spans="1:5" ht="31.5">
      <c r="A400" s="62">
        <v>140</v>
      </c>
      <c r="B400" s="1" t="s">
        <v>478</v>
      </c>
      <c r="C400" s="21">
        <v>90</v>
      </c>
      <c r="D400" s="18" t="s">
        <v>484</v>
      </c>
      <c r="E400" s="13"/>
    </row>
    <row r="401" spans="1:5" ht="31.5">
      <c r="A401" s="62">
        <v>141</v>
      </c>
      <c r="B401" s="1" t="s">
        <v>1192</v>
      </c>
      <c r="C401" s="21">
        <v>90</v>
      </c>
      <c r="D401" s="18" t="s">
        <v>484</v>
      </c>
      <c r="E401" s="13"/>
    </row>
    <row r="402" spans="1:5" ht="47.25">
      <c r="A402" s="62">
        <v>142</v>
      </c>
      <c r="B402" s="1" t="s">
        <v>1193</v>
      </c>
      <c r="C402" s="21">
        <v>90</v>
      </c>
      <c r="D402" s="18" t="s">
        <v>484</v>
      </c>
      <c r="E402" s="13"/>
    </row>
    <row r="403" spans="1:5" ht="31.5">
      <c r="A403" s="62">
        <v>143</v>
      </c>
      <c r="B403" s="1" t="s">
        <v>1194</v>
      </c>
      <c r="C403" s="21">
        <v>90</v>
      </c>
      <c r="D403" s="18" t="s">
        <v>484</v>
      </c>
      <c r="E403" s="13"/>
    </row>
    <row r="404" spans="1:5" ht="31.5">
      <c r="A404" s="62">
        <v>144</v>
      </c>
      <c r="B404" s="1" t="s">
        <v>1195</v>
      </c>
      <c r="C404" s="21">
        <v>90</v>
      </c>
      <c r="D404" s="18" t="s">
        <v>484</v>
      </c>
      <c r="E404" s="13"/>
    </row>
    <row r="405" spans="1:5" ht="31.5">
      <c r="A405" s="62">
        <v>145</v>
      </c>
      <c r="B405" s="1" t="s">
        <v>1146</v>
      </c>
      <c r="C405" s="21">
        <v>90</v>
      </c>
      <c r="D405" s="18" t="s">
        <v>484</v>
      </c>
      <c r="E405" s="13"/>
    </row>
    <row r="406" spans="1:5" ht="31.5">
      <c r="A406" s="62">
        <v>146</v>
      </c>
      <c r="B406" s="1" t="s">
        <v>2147</v>
      </c>
      <c r="C406" s="21">
        <v>90</v>
      </c>
      <c r="D406" s="18" t="s">
        <v>484</v>
      </c>
      <c r="E406" s="13"/>
    </row>
    <row r="407" spans="1:5" ht="47.25">
      <c r="A407" s="62">
        <v>147</v>
      </c>
      <c r="B407" s="1" t="s">
        <v>1196</v>
      </c>
      <c r="C407" s="21">
        <v>690</v>
      </c>
      <c r="D407" s="18" t="s">
        <v>484</v>
      </c>
      <c r="E407" s="13"/>
    </row>
    <row r="408" spans="1:5" ht="47.25">
      <c r="A408" s="62">
        <v>148</v>
      </c>
      <c r="B408" s="1" t="s">
        <v>1197</v>
      </c>
      <c r="C408" s="21">
        <v>690</v>
      </c>
      <c r="D408" s="18" t="s">
        <v>484</v>
      </c>
      <c r="E408" s="13"/>
    </row>
    <row r="409" spans="1:5" ht="47.25">
      <c r="A409" s="62">
        <v>149</v>
      </c>
      <c r="B409" s="1" t="s">
        <v>1198</v>
      </c>
      <c r="C409" s="21">
        <v>690</v>
      </c>
      <c r="D409" s="18" t="s">
        <v>484</v>
      </c>
      <c r="E409" s="13"/>
    </row>
    <row r="410" spans="1:5" ht="47.25">
      <c r="A410" s="62">
        <v>150</v>
      </c>
      <c r="B410" s="1" t="s">
        <v>1199</v>
      </c>
      <c r="C410" s="21">
        <v>90</v>
      </c>
      <c r="D410" s="18" t="s">
        <v>484</v>
      </c>
      <c r="E410" s="13"/>
    </row>
    <row r="411" spans="1:5" ht="47.25">
      <c r="A411" s="62">
        <v>151</v>
      </c>
      <c r="B411" s="1" t="s">
        <v>1200</v>
      </c>
      <c r="C411" s="21">
        <v>90</v>
      </c>
      <c r="D411" s="18" t="s">
        <v>484</v>
      </c>
      <c r="E411" s="13"/>
    </row>
    <row r="412" spans="1:5" ht="31.5">
      <c r="A412" s="62">
        <v>152</v>
      </c>
      <c r="B412" s="1" t="s">
        <v>1201</v>
      </c>
      <c r="C412" s="21">
        <v>90</v>
      </c>
      <c r="D412" s="18" t="s">
        <v>484</v>
      </c>
      <c r="E412" s="13"/>
    </row>
    <row r="413" spans="1:5" ht="31.5">
      <c r="A413" s="62">
        <v>153</v>
      </c>
      <c r="B413" s="1" t="s">
        <v>1202</v>
      </c>
      <c r="C413" s="21">
        <v>90</v>
      </c>
      <c r="D413" s="18" t="s">
        <v>484</v>
      </c>
      <c r="E413" s="13"/>
    </row>
    <row r="414" spans="1:5" ht="36.75" customHeight="1">
      <c r="A414" s="62">
        <v>154</v>
      </c>
      <c r="B414" s="1" t="s">
        <v>1203</v>
      </c>
      <c r="C414" s="21">
        <v>90</v>
      </c>
      <c r="D414" s="18" t="s">
        <v>484</v>
      </c>
      <c r="E414" s="13"/>
    </row>
    <row r="415" spans="1:5" ht="31.5">
      <c r="A415" s="62">
        <v>155</v>
      </c>
      <c r="B415" s="1" t="s">
        <v>753</v>
      </c>
      <c r="C415" s="21">
        <v>90</v>
      </c>
      <c r="D415" s="18" t="s">
        <v>484</v>
      </c>
      <c r="E415" s="13"/>
    </row>
    <row r="416" spans="1:5" ht="31.5">
      <c r="A416" s="62">
        <v>156</v>
      </c>
      <c r="B416" s="1" t="s">
        <v>754</v>
      </c>
      <c r="C416" s="21">
        <v>90</v>
      </c>
      <c r="D416" s="18" t="s">
        <v>484</v>
      </c>
      <c r="E416" s="13"/>
    </row>
    <row r="417" spans="1:5" ht="47.25">
      <c r="A417" s="62">
        <v>157</v>
      </c>
      <c r="B417" s="1" t="s">
        <v>755</v>
      </c>
      <c r="C417" s="21">
        <v>90</v>
      </c>
      <c r="D417" s="18" t="s">
        <v>484</v>
      </c>
      <c r="E417" s="13"/>
    </row>
    <row r="418" spans="1:5" ht="47.25">
      <c r="A418" s="62">
        <v>158</v>
      </c>
      <c r="B418" s="1" t="s">
        <v>1363</v>
      </c>
      <c r="C418" s="21">
        <v>690</v>
      </c>
      <c r="D418" s="18" t="s">
        <v>484</v>
      </c>
      <c r="E418" s="13"/>
    </row>
    <row r="419" spans="1:5" ht="47.25">
      <c r="A419" s="62">
        <v>159</v>
      </c>
      <c r="B419" s="1" t="s">
        <v>1364</v>
      </c>
      <c r="C419" s="21">
        <v>90</v>
      </c>
      <c r="D419" s="18" t="s">
        <v>484</v>
      </c>
      <c r="E419" s="13"/>
    </row>
    <row r="420" spans="1:5" ht="47.25">
      <c r="A420" s="62">
        <v>160</v>
      </c>
      <c r="B420" s="1" t="s">
        <v>1365</v>
      </c>
      <c r="C420" s="21">
        <v>90</v>
      </c>
      <c r="D420" s="18" t="s">
        <v>484</v>
      </c>
      <c r="E420" s="13"/>
    </row>
    <row r="421" spans="1:5" ht="31.5">
      <c r="A421" s="62">
        <v>161</v>
      </c>
      <c r="B421" s="1" t="s">
        <v>1366</v>
      </c>
      <c r="C421" s="21">
        <v>90</v>
      </c>
      <c r="D421" s="18" t="s">
        <v>484</v>
      </c>
      <c r="E421" s="13"/>
    </row>
    <row r="422" spans="1:5" ht="47.25">
      <c r="A422" s="62">
        <v>162</v>
      </c>
      <c r="B422" s="1" t="s">
        <v>1367</v>
      </c>
      <c r="C422" s="21">
        <v>90</v>
      </c>
      <c r="D422" s="18" t="s">
        <v>484</v>
      </c>
      <c r="E422" s="13"/>
    </row>
    <row r="423" spans="1:5" ht="31.5">
      <c r="A423" s="62">
        <v>163</v>
      </c>
      <c r="B423" s="1" t="s">
        <v>1147</v>
      </c>
      <c r="C423" s="21">
        <v>90</v>
      </c>
      <c r="D423" s="18" t="s">
        <v>484</v>
      </c>
      <c r="E423" s="13"/>
    </row>
    <row r="424" spans="1:5" ht="31.5">
      <c r="A424" s="62">
        <v>164</v>
      </c>
      <c r="B424" s="1" t="s">
        <v>1368</v>
      </c>
      <c r="C424" s="21">
        <v>90</v>
      </c>
      <c r="D424" s="18" t="s">
        <v>484</v>
      </c>
      <c r="E424" s="13"/>
    </row>
    <row r="425" spans="1:5" ht="31.5">
      <c r="A425" s="62">
        <v>165</v>
      </c>
      <c r="B425" s="1" t="s">
        <v>1369</v>
      </c>
      <c r="C425" s="21">
        <v>90</v>
      </c>
      <c r="D425" s="18" t="s">
        <v>484</v>
      </c>
      <c r="E425" s="13"/>
    </row>
    <row r="426" spans="1:5" ht="31.5">
      <c r="A426" s="62">
        <v>166</v>
      </c>
      <c r="B426" s="1" t="s">
        <v>1370</v>
      </c>
      <c r="C426" s="21">
        <v>90</v>
      </c>
      <c r="D426" s="18" t="s">
        <v>484</v>
      </c>
      <c r="E426" s="13"/>
    </row>
    <row r="427" spans="1:5" ht="47.25">
      <c r="A427" s="62">
        <v>167</v>
      </c>
      <c r="B427" s="1" t="s">
        <v>418</v>
      </c>
      <c r="C427" s="21">
        <v>740</v>
      </c>
      <c r="D427" s="18" t="s">
        <v>484</v>
      </c>
      <c r="E427" s="13"/>
    </row>
    <row r="428" spans="1:5" ht="47.25">
      <c r="A428" s="62">
        <v>168</v>
      </c>
      <c r="B428" s="1" t="s">
        <v>1452</v>
      </c>
      <c r="C428" s="21">
        <v>740</v>
      </c>
      <c r="D428" s="18" t="s">
        <v>484</v>
      </c>
      <c r="E428" s="13"/>
    </row>
    <row r="429" spans="1:5" ht="15.75">
      <c r="A429" s="136" t="s">
        <v>222</v>
      </c>
      <c r="B429" s="136"/>
      <c r="C429" s="136"/>
      <c r="D429" s="136"/>
      <c r="E429" s="13"/>
    </row>
    <row r="430" spans="1:5" ht="15.75">
      <c r="A430" s="22"/>
      <c r="B430" s="110" t="s">
        <v>1148</v>
      </c>
      <c r="C430" s="8">
        <f>SUM(C431:C490)</f>
        <v>19140</v>
      </c>
      <c r="D430" s="22"/>
      <c r="E430" s="13"/>
    </row>
    <row r="431" spans="1:5" ht="31.5">
      <c r="A431" s="62">
        <v>1</v>
      </c>
      <c r="B431" s="1" t="s">
        <v>1453</v>
      </c>
      <c r="C431" s="31">
        <v>500</v>
      </c>
      <c r="D431" s="18" t="s">
        <v>484</v>
      </c>
      <c r="E431" s="13"/>
    </row>
    <row r="432" spans="1:5" ht="31.5">
      <c r="A432" s="62">
        <v>2</v>
      </c>
      <c r="B432" s="1" t="s">
        <v>1149</v>
      </c>
      <c r="C432" s="31">
        <v>500</v>
      </c>
      <c r="D432" s="18" t="s">
        <v>484</v>
      </c>
      <c r="E432" s="13"/>
    </row>
    <row r="433" spans="1:5" ht="31.5">
      <c r="A433" s="62">
        <v>3</v>
      </c>
      <c r="B433" s="1" t="s">
        <v>1454</v>
      </c>
      <c r="C433" s="31">
        <v>490</v>
      </c>
      <c r="D433" s="18" t="s">
        <v>484</v>
      </c>
      <c r="E433" s="13"/>
    </row>
    <row r="434" spans="1:5" ht="31.5">
      <c r="A434" s="62">
        <v>4</v>
      </c>
      <c r="B434" s="1" t="s">
        <v>1455</v>
      </c>
      <c r="C434" s="31">
        <v>500</v>
      </c>
      <c r="D434" s="18" t="s">
        <v>484</v>
      </c>
      <c r="E434" s="13"/>
    </row>
    <row r="435" spans="1:5" ht="31.5">
      <c r="A435" s="62">
        <v>5</v>
      </c>
      <c r="B435" s="1" t="s">
        <v>1150</v>
      </c>
      <c r="C435" s="31">
        <v>490</v>
      </c>
      <c r="D435" s="18" t="s">
        <v>484</v>
      </c>
      <c r="E435" s="13"/>
    </row>
    <row r="436" spans="1:5" ht="31.5">
      <c r="A436" s="62">
        <v>6</v>
      </c>
      <c r="B436" s="1" t="s">
        <v>1151</v>
      </c>
      <c r="C436" s="31">
        <v>490</v>
      </c>
      <c r="D436" s="18" t="s">
        <v>484</v>
      </c>
      <c r="E436" s="13"/>
    </row>
    <row r="437" spans="1:5" ht="31.5">
      <c r="A437" s="62">
        <v>7</v>
      </c>
      <c r="B437" s="1" t="s">
        <v>1152</v>
      </c>
      <c r="C437" s="31">
        <v>500</v>
      </c>
      <c r="D437" s="18" t="s">
        <v>484</v>
      </c>
      <c r="E437" s="13"/>
    </row>
    <row r="438" spans="1:5" ht="31.5">
      <c r="A438" s="62">
        <v>8</v>
      </c>
      <c r="B438" s="1" t="s">
        <v>1153</v>
      </c>
      <c r="C438" s="31">
        <v>490</v>
      </c>
      <c r="D438" s="18" t="s">
        <v>484</v>
      </c>
      <c r="E438" s="13"/>
    </row>
    <row r="439" spans="1:5" ht="31.5">
      <c r="A439" s="62">
        <v>9</v>
      </c>
      <c r="B439" s="1" t="s">
        <v>1456</v>
      </c>
      <c r="C439" s="31">
        <v>500</v>
      </c>
      <c r="D439" s="18" t="s">
        <v>484</v>
      </c>
      <c r="E439" s="13"/>
    </row>
    <row r="440" spans="1:5" ht="31.5">
      <c r="A440" s="62">
        <v>10</v>
      </c>
      <c r="B440" s="1" t="s">
        <v>1457</v>
      </c>
      <c r="C440" s="31">
        <v>490</v>
      </c>
      <c r="D440" s="18" t="s">
        <v>484</v>
      </c>
      <c r="E440" s="13"/>
    </row>
    <row r="441" spans="1:5" ht="31.5">
      <c r="A441" s="62">
        <v>11</v>
      </c>
      <c r="B441" s="1" t="s">
        <v>1154</v>
      </c>
      <c r="C441" s="31">
        <v>490</v>
      </c>
      <c r="D441" s="18" t="s">
        <v>484</v>
      </c>
      <c r="E441" s="13"/>
    </row>
    <row r="442" spans="1:5" ht="31.5">
      <c r="A442" s="62">
        <v>12</v>
      </c>
      <c r="B442" s="1" t="s">
        <v>1155</v>
      </c>
      <c r="C442" s="31">
        <v>250</v>
      </c>
      <c r="D442" s="18" t="s">
        <v>484</v>
      </c>
      <c r="E442" s="13"/>
    </row>
    <row r="443" spans="1:5" ht="31.5">
      <c r="A443" s="62">
        <v>13</v>
      </c>
      <c r="B443" s="1" t="s">
        <v>1458</v>
      </c>
      <c r="C443" s="31">
        <v>500</v>
      </c>
      <c r="D443" s="18" t="s">
        <v>484</v>
      </c>
      <c r="E443" s="13"/>
    </row>
    <row r="444" spans="1:5" ht="31.5">
      <c r="A444" s="62">
        <v>14</v>
      </c>
      <c r="B444" s="1" t="s">
        <v>1459</v>
      </c>
      <c r="C444" s="31">
        <v>500</v>
      </c>
      <c r="D444" s="18" t="s">
        <v>484</v>
      </c>
      <c r="E444" s="13"/>
    </row>
    <row r="445" spans="1:5" ht="31.5">
      <c r="A445" s="62">
        <v>15</v>
      </c>
      <c r="B445" s="1" t="s">
        <v>1156</v>
      </c>
      <c r="C445" s="31">
        <v>500</v>
      </c>
      <c r="D445" s="18" t="s">
        <v>484</v>
      </c>
      <c r="E445" s="13"/>
    </row>
    <row r="446" spans="1:5" ht="31.5">
      <c r="A446" s="62">
        <v>16</v>
      </c>
      <c r="B446" s="1" t="s">
        <v>1460</v>
      </c>
      <c r="C446" s="31">
        <v>500</v>
      </c>
      <c r="D446" s="18" t="s">
        <v>484</v>
      </c>
      <c r="E446" s="13"/>
    </row>
    <row r="447" spans="1:5" ht="31.5">
      <c r="A447" s="62">
        <v>17</v>
      </c>
      <c r="B447" s="1" t="s">
        <v>1461</v>
      </c>
      <c r="C447" s="31">
        <v>500</v>
      </c>
      <c r="D447" s="18" t="s">
        <v>484</v>
      </c>
      <c r="E447" s="13"/>
    </row>
    <row r="448" spans="1:5" ht="31.5">
      <c r="A448" s="62">
        <v>18</v>
      </c>
      <c r="B448" s="1" t="s">
        <v>1462</v>
      </c>
      <c r="C448" s="31">
        <v>500</v>
      </c>
      <c r="D448" s="18" t="s">
        <v>484</v>
      </c>
      <c r="E448" s="13"/>
    </row>
    <row r="449" spans="1:5" ht="31.5">
      <c r="A449" s="62">
        <v>19</v>
      </c>
      <c r="B449" s="1" t="s">
        <v>1463</v>
      </c>
      <c r="C449" s="31">
        <v>500</v>
      </c>
      <c r="D449" s="18" t="s">
        <v>484</v>
      </c>
      <c r="E449" s="13"/>
    </row>
    <row r="450" spans="1:5" ht="31.5">
      <c r="A450" s="62">
        <v>20</v>
      </c>
      <c r="B450" s="1" t="s">
        <v>1157</v>
      </c>
      <c r="C450" s="31">
        <v>490</v>
      </c>
      <c r="D450" s="18" t="s">
        <v>484</v>
      </c>
      <c r="E450" s="13"/>
    </row>
    <row r="451" spans="1:5" ht="31.5">
      <c r="A451" s="62">
        <v>21</v>
      </c>
      <c r="B451" s="1" t="s">
        <v>1464</v>
      </c>
      <c r="C451" s="31">
        <v>490</v>
      </c>
      <c r="D451" s="18" t="s">
        <v>484</v>
      </c>
      <c r="E451" s="13"/>
    </row>
    <row r="452" spans="1:5" ht="31.5">
      <c r="A452" s="62">
        <v>22</v>
      </c>
      <c r="B452" s="1" t="s">
        <v>1465</v>
      </c>
      <c r="C452" s="31">
        <v>500</v>
      </c>
      <c r="D452" s="18" t="s">
        <v>484</v>
      </c>
      <c r="E452" s="13"/>
    </row>
    <row r="453" spans="1:5" ht="31.5">
      <c r="A453" s="62">
        <v>23</v>
      </c>
      <c r="B453" s="1" t="s">
        <v>1466</v>
      </c>
      <c r="C453" s="31">
        <v>500</v>
      </c>
      <c r="D453" s="18" t="s">
        <v>484</v>
      </c>
      <c r="E453" s="13"/>
    </row>
    <row r="454" spans="1:5" ht="31.5">
      <c r="A454" s="62">
        <v>24</v>
      </c>
      <c r="B454" s="1" t="s">
        <v>1777</v>
      </c>
      <c r="C454" s="31">
        <v>500</v>
      </c>
      <c r="D454" s="18" t="s">
        <v>484</v>
      </c>
      <c r="E454" s="13"/>
    </row>
    <row r="455" spans="1:5" ht="31.5">
      <c r="A455" s="62">
        <v>25</v>
      </c>
      <c r="B455" s="1" t="s">
        <v>1467</v>
      </c>
      <c r="C455" s="31">
        <v>500</v>
      </c>
      <c r="D455" s="18" t="s">
        <v>484</v>
      </c>
      <c r="E455" s="13"/>
    </row>
    <row r="456" spans="1:5" ht="31.5">
      <c r="A456" s="62">
        <v>26</v>
      </c>
      <c r="B456" s="1" t="s">
        <v>1468</v>
      </c>
      <c r="C456" s="31">
        <v>500</v>
      </c>
      <c r="D456" s="18" t="s">
        <v>484</v>
      </c>
      <c r="E456" s="13"/>
    </row>
    <row r="457" spans="1:5" ht="31.5">
      <c r="A457" s="62">
        <v>27</v>
      </c>
      <c r="B457" s="1" t="s">
        <v>1778</v>
      </c>
      <c r="C457" s="31">
        <v>230</v>
      </c>
      <c r="D457" s="18" t="s">
        <v>484</v>
      </c>
      <c r="E457" s="13"/>
    </row>
    <row r="458" spans="1:5" ht="31.5">
      <c r="A458" s="62">
        <v>28</v>
      </c>
      <c r="B458" s="1" t="s">
        <v>1158</v>
      </c>
      <c r="C458" s="31">
        <v>230</v>
      </c>
      <c r="D458" s="18" t="s">
        <v>484</v>
      </c>
      <c r="E458" s="13"/>
    </row>
    <row r="459" spans="1:5" ht="31.5">
      <c r="A459" s="62">
        <v>29</v>
      </c>
      <c r="B459" s="1" t="s">
        <v>1469</v>
      </c>
      <c r="C459" s="31">
        <v>500</v>
      </c>
      <c r="D459" s="18" t="s">
        <v>484</v>
      </c>
      <c r="E459" s="13"/>
    </row>
    <row r="460" spans="1:5" ht="31.5">
      <c r="A460" s="62">
        <v>30</v>
      </c>
      <c r="B460" s="1" t="s">
        <v>1470</v>
      </c>
      <c r="C460" s="31">
        <v>350</v>
      </c>
      <c r="D460" s="18" t="s">
        <v>484</v>
      </c>
      <c r="E460" s="13"/>
    </row>
    <row r="461" spans="1:5" ht="31.5">
      <c r="A461" s="62">
        <v>31</v>
      </c>
      <c r="B461" s="1" t="s">
        <v>1779</v>
      </c>
      <c r="C461" s="31">
        <v>400</v>
      </c>
      <c r="D461" s="18" t="s">
        <v>484</v>
      </c>
      <c r="E461" s="13"/>
    </row>
    <row r="462" spans="1:5" ht="31.5">
      <c r="A462" s="62">
        <v>32</v>
      </c>
      <c r="B462" s="1" t="s">
        <v>1471</v>
      </c>
      <c r="C462" s="31">
        <v>230</v>
      </c>
      <c r="D462" s="18" t="s">
        <v>484</v>
      </c>
      <c r="E462" s="13"/>
    </row>
    <row r="463" spans="1:5" ht="31.5">
      <c r="A463" s="62">
        <v>33</v>
      </c>
      <c r="B463" s="1" t="s">
        <v>1159</v>
      </c>
      <c r="C463" s="31">
        <v>30</v>
      </c>
      <c r="D463" s="18" t="s">
        <v>484</v>
      </c>
      <c r="E463" s="13"/>
    </row>
    <row r="464" spans="1:5" ht="31.5">
      <c r="A464" s="62">
        <v>34</v>
      </c>
      <c r="B464" s="1" t="s">
        <v>1160</v>
      </c>
      <c r="C464" s="31">
        <v>30</v>
      </c>
      <c r="D464" s="18" t="s">
        <v>484</v>
      </c>
      <c r="E464" s="13"/>
    </row>
    <row r="465" spans="1:5" ht="31.5">
      <c r="A465" s="62">
        <v>35</v>
      </c>
      <c r="B465" s="1" t="s">
        <v>1472</v>
      </c>
      <c r="C465" s="31">
        <v>80</v>
      </c>
      <c r="D465" s="18" t="s">
        <v>484</v>
      </c>
      <c r="E465" s="13"/>
    </row>
    <row r="466" spans="1:5" ht="31.5">
      <c r="A466" s="62">
        <v>36</v>
      </c>
      <c r="B466" s="1" t="s">
        <v>1473</v>
      </c>
      <c r="C466" s="31">
        <v>80</v>
      </c>
      <c r="D466" s="18" t="s">
        <v>484</v>
      </c>
      <c r="E466" s="13"/>
    </row>
    <row r="467" spans="1:5" ht="31.5">
      <c r="A467" s="62">
        <v>37</v>
      </c>
      <c r="B467" s="1" t="s">
        <v>1474</v>
      </c>
      <c r="C467" s="31">
        <v>230</v>
      </c>
      <c r="D467" s="18" t="s">
        <v>484</v>
      </c>
      <c r="E467" s="13"/>
    </row>
    <row r="468" spans="1:5" ht="31.5">
      <c r="A468" s="62">
        <v>38</v>
      </c>
      <c r="B468" s="1" t="s">
        <v>1475</v>
      </c>
      <c r="C468" s="31">
        <v>230</v>
      </c>
      <c r="D468" s="18" t="s">
        <v>484</v>
      </c>
      <c r="E468" s="13"/>
    </row>
    <row r="469" spans="1:5" ht="31.5">
      <c r="A469" s="62">
        <v>39</v>
      </c>
      <c r="B469" s="1" t="s">
        <v>1476</v>
      </c>
      <c r="C469" s="31">
        <v>80</v>
      </c>
      <c r="D469" s="18" t="s">
        <v>484</v>
      </c>
      <c r="E469" s="13"/>
    </row>
    <row r="470" spans="1:5" ht="31.5">
      <c r="A470" s="62">
        <v>40</v>
      </c>
      <c r="B470" s="1" t="s">
        <v>1477</v>
      </c>
      <c r="C470" s="31">
        <v>80</v>
      </c>
      <c r="D470" s="18" t="s">
        <v>484</v>
      </c>
      <c r="E470" s="13"/>
    </row>
    <row r="471" spans="1:5" ht="31.5">
      <c r="A471" s="62">
        <v>41</v>
      </c>
      <c r="B471" s="1" t="s">
        <v>1478</v>
      </c>
      <c r="C471" s="31">
        <v>100</v>
      </c>
      <c r="D471" s="18" t="s">
        <v>484</v>
      </c>
      <c r="E471" s="13"/>
    </row>
    <row r="472" spans="1:5" ht="31.5">
      <c r="A472" s="62">
        <v>42</v>
      </c>
      <c r="B472" s="1" t="s">
        <v>1161</v>
      </c>
      <c r="C472" s="31">
        <v>30</v>
      </c>
      <c r="D472" s="18" t="s">
        <v>484</v>
      </c>
      <c r="E472" s="13"/>
    </row>
    <row r="473" spans="1:5" ht="31.5">
      <c r="A473" s="62">
        <v>43</v>
      </c>
      <c r="B473" s="1" t="s">
        <v>1479</v>
      </c>
      <c r="C473" s="31">
        <v>230</v>
      </c>
      <c r="D473" s="18" t="s">
        <v>484</v>
      </c>
      <c r="E473" s="13"/>
    </row>
    <row r="474" spans="1:5" ht="31.5">
      <c r="A474" s="62">
        <v>44</v>
      </c>
      <c r="B474" s="1" t="s">
        <v>1480</v>
      </c>
      <c r="C474" s="31">
        <v>230</v>
      </c>
      <c r="D474" s="18" t="s">
        <v>484</v>
      </c>
      <c r="E474" s="13"/>
    </row>
    <row r="475" spans="1:5" ht="31.5">
      <c r="A475" s="62">
        <v>45</v>
      </c>
      <c r="B475" s="1" t="s">
        <v>1481</v>
      </c>
      <c r="C475" s="31">
        <v>230</v>
      </c>
      <c r="D475" s="18" t="s">
        <v>484</v>
      </c>
      <c r="E475" s="13"/>
    </row>
    <row r="476" spans="1:5" ht="31.5">
      <c r="A476" s="62">
        <v>46</v>
      </c>
      <c r="B476" s="1" t="s">
        <v>1482</v>
      </c>
      <c r="C476" s="31">
        <v>230</v>
      </c>
      <c r="D476" s="18" t="s">
        <v>484</v>
      </c>
      <c r="E476" s="13"/>
    </row>
    <row r="477" spans="1:5" ht="31.5">
      <c r="A477" s="62">
        <v>47</v>
      </c>
      <c r="B477" s="1" t="s">
        <v>1483</v>
      </c>
      <c r="C477" s="31">
        <v>230</v>
      </c>
      <c r="D477" s="18" t="s">
        <v>484</v>
      </c>
      <c r="E477" s="13"/>
    </row>
    <row r="478" spans="1:5" ht="31.5">
      <c r="A478" s="62">
        <v>48</v>
      </c>
      <c r="B478" s="1" t="s">
        <v>1484</v>
      </c>
      <c r="C478" s="31">
        <v>230</v>
      </c>
      <c r="D478" s="18" t="s">
        <v>484</v>
      </c>
      <c r="E478" s="13"/>
    </row>
    <row r="479" spans="1:5" ht="31.5">
      <c r="A479" s="62">
        <v>49</v>
      </c>
      <c r="B479" s="1" t="s">
        <v>1485</v>
      </c>
      <c r="C479" s="31">
        <v>230</v>
      </c>
      <c r="D479" s="18" t="s">
        <v>484</v>
      </c>
      <c r="E479" s="13"/>
    </row>
    <row r="480" spans="1:5" ht="31.5">
      <c r="A480" s="62">
        <v>50</v>
      </c>
      <c r="B480" s="1" t="s">
        <v>1486</v>
      </c>
      <c r="C480" s="31">
        <v>230</v>
      </c>
      <c r="D480" s="18" t="s">
        <v>484</v>
      </c>
      <c r="E480" s="13"/>
    </row>
    <row r="481" spans="1:5" ht="31.5">
      <c r="A481" s="62">
        <v>51</v>
      </c>
      <c r="B481" s="1" t="s">
        <v>1487</v>
      </c>
      <c r="C481" s="31">
        <v>230</v>
      </c>
      <c r="D481" s="18" t="s">
        <v>484</v>
      </c>
      <c r="E481" s="13"/>
    </row>
    <row r="482" spans="1:5" ht="31.5">
      <c r="A482" s="62">
        <v>52</v>
      </c>
      <c r="B482" s="1" t="s">
        <v>1162</v>
      </c>
      <c r="C482" s="31">
        <v>30</v>
      </c>
      <c r="D482" s="18" t="s">
        <v>484</v>
      </c>
      <c r="E482" s="13"/>
    </row>
    <row r="483" spans="1:5" ht="31.5">
      <c r="A483" s="62">
        <v>53</v>
      </c>
      <c r="B483" s="1" t="s">
        <v>1488</v>
      </c>
      <c r="C483" s="31">
        <v>230</v>
      </c>
      <c r="D483" s="18" t="s">
        <v>484</v>
      </c>
      <c r="E483" s="13"/>
    </row>
    <row r="484" spans="1:5" ht="31.5">
      <c r="A484" s="62">
        <v>54</v>
      </c>
      <c r="B484" s="1" t="s">
        <v>1489</v>
      </c>
      <c r="C484" s="31">
        <v>230</v>
      </c>
      <c r="D484" s="18" t="s">
        <v>484</v>
      </c>
      <c r="E484" s="13"/>
    </row>
    <row r="485" spans="1:5" ht="31.5">
      <c r="A485" s="62">
        <v>55</v>
      </c>
      <c r="B485" s="1" t="s">
        <v>1490</v>
      </c>
      <c r="C485" s="31">
        <v>230</v>
      </c>
      <c r="D485" s="18" t="s">
        <v>484</v>
      </c>
      <c r="E485" s="13"/>
    </row>
    <row r="486" spans="1:5" ht="31.5">
      <c r="A486" s="62">
        <v>56</v>
      </c>
      <c r="B486" s="1" t="s">
        <v>1491</v>
      </c>
      <c r="C486" s="31">
        <v>230</v>
      </c>
      <c r="D486" s="18" t="s">
        <v>484</v>
      </c>
      <c r="E486" s="13"/>
    </row>
    <row r="487" spans="1:5" ht="31.5">
      <c r="A487" s="62">
        <v>57</v>
      </c>
      <c r="B487" s="1" t="s">
        <v>1492</v>
      </c>
      <c r="C487" s="31">
        <v>230</v>
      </c>
      <c r="D487" s="18" t="s">
        <v>484</v>
      </c>
      <c r="E487" s="13"/>
    </row>
    <row r="488" spans="1:5" ht="31.5">
      <c r="A488" s="62">
        <v>58</v>
      </c>
      <c r="B488" s="1" t="s">
        <v>1163</v>
      </c>
      <c r="C488" s="31">
        <v>100</v>
      </c>
      <c r="D488" s="18" t="s">
        <v>484</v>
      </c>
      <c r="E488" s="13"/>
    </row>
    <row r="489" spans="1:5" ht="31.5">
      <c r="A489" s="62">
        <v>59</v>
      </c>
      <c r="B489" s="1" t="s">
        <v>1164</v>
      </c>
      <c r="C489" s="31">
        <v>130</v>
      </c>
      <c r="D489" s="18" t="s">
        <v>484</v>
      </c>
      <c r="E489" s="13"/>
    </row>
    <row r="490" spans="1:5" ht="31.5">
      <c r="A490" s="62">
        <v>60</v>
      </c>
      <c r="B490" s="1" t="s">
        <v>1165</v>
      </c>
      <c r="C490" s="31">
        <v>80</v>
      </c>
      <c r="D490" s="18" t="s">
        <v>484</v>
      </c>
      <c r="E490" s="13"/>
    </row>
    <row r="491" spans="1:5" ht="15.75">
      <c r="A491" s="136" t="s">
        <v>223</v>
      </c>
      <c r="B491" s="136"/>
      <c r="C491" s="136"/>
      <c r="D491" s="136"/>
      <c r="E491" s="13"/>
    </row>
    <row r="492" spans="1:5" ht="15.75">
      <c r="A492" s="23"/>
      <c r="B492" s="110" t="s">
        <v>982</v>
      </c>
      <c r="C492" s="8">
        <f>SUM(C493:C647)</f>
        <v>62050</v>
      </c>
      <c r="D492" s="20"/>
      <c r="E492" s="13"/>
    </row>
    <row r="493" spans="1:5" ht="31.5">
      <c r="A493" s="24">
        <v>1</v>
      </c>
      <c r="B493" s="25" t="s">
        <v>983</v>
      </c>
      <c r="C493" s="26">
        <v>630</v>
      </c>
      <c r="D493" s="18" t="s">
        <v>484</v>
      </c>
      <c r="E493" s="13"/>
    </row>
    <row r="494" spans="1:5" ht="31.5">
      <c r="A494" s="24">
        <v>2</v>
      </c>
      <c r="B494" s="25" t="s">
        <v>1166</v>
      </c>
      <c r="C494" s="26">
        <v>180</v>
      </c>
      <c r="D494" s="18" t="s">
        <v>484</v>
      </c>
      <c r="E494" s="13"/>
    </row>
    <row r="495" spans="1:5" ht="31.5">
      <c r="A495" s="24">
        <v>3</v>
      </c>
      <c r="B495" s="25" t="s">
        <v>984</v>
      </c>
      <c r="C495" s="26">
        <v>180</v>
      </c>
      <c r="D495" s="18" t="s">
        <v>484</v>
      </c>
      <c r="E495" s="13"/>
    </row>
    <row r="496" spans="1:5" ht="31.5">
      <c r="A496" s="24">
        <v>4</v>
      </c>
      <c r="B496" s="25" t="s">
        <v>985</v>
      </c>
      <c r="C496" s="26">
        <v>280</v>
      </c>
      <c r="D496" s="18" t="s">
        <v>484</v>
      </c>
      <c r="E496" s="13"/>
    </row>
    <row r="497" spans="1:5" ht="31.5">
      <c r="A497" s="24">
        <v>5</v>
      </c>
      <c r="B497" s="25" t="s">
        <v>986</v>
      </c>
      <c r="C497" s="26">
        <v>580</v>
      </c>
      <c r="D497" s="18" t="s">
        <v>484</v>
      </c>
      <c r="E497" s="13"/>
    </row>
    <row r="498" spans="1:5" ht="31.5">
      <c r="A498" s="24">
        <v>6</v>
      </c>
      <c r="B498" s="25" t="s">
        <v>987</v>
      </c>
      <c r="C498" s="26">
        <v>580</v>
      </c>
      <c r="D498" s="18" t="s">
        <v>484</v>
      </c>
      <c r="E498" s="13"/>
    </row>
    <row r="499" spans="1:5" ht="31.5">
      <c r="A499" s="24">
        <v>7</v>
      </c>
      <c r="B499" s="25" t="s">
        <v>988</v>
      </c>
      <c r="C499" s="26">
        <v>180</v>
      </c>
      <c r="D499" s="18" t="s">
        <v>484</v>
      </c>
      <c r="E499" s="13"/>
    </row>
    <row r="500" spans="1:5" ht="31.5">
      <c r="A500" s="24">
        <v>8</v>
      </c>
      <c r="B500" s="25" t="s">
        <v>989</v>
      </c>
      <c r="C500" s="26">
        <v>630</v>
      </c>
      <c r="D500" s="18" t="s">
        <v>484</v>
      </c>
      <c r="E500" s="13"/>
    </row>
    <row r="501" spans="1:5" ht="31.5">
      <c r="A501" s="24">
        <v>9</v>
      </c>
      <c r="B501" s="25" t="s">
        <v>990</v>
      </c>
      <c r="C501" s="26">
        <v>630</v>
      </c>
      <c r="D501" s="18" t="s">
        <v>484</v>
      </c>
      <c r="E501" s="13"/>
    </row>
    <row r="502" spans="1:5" ht="31.5">
      <c r="A502" s="24">
        <v>10</v>
      </c>
      <c r="B502" s="25" t="s">
        <v>991</v>
      </c>
      <c r="C502" s="26">
        <v>180</v>
      </c>
      <c r="D502" s="18" t="s">
        <v>484</v>
      </c>
      <c r="E502" s="13"/>
    </row>
    <row r="503" spans="1:5" ht="31.5">
      <c r="A503" s="24">
        <v>11</v>
      </c>
      <c r="B503" s="25" t="s">
        <v>992</v>
      </c>
      <c r="C503" s="26">
        <v>630</v>
      </c>
      <c r="D503" s="18" t="s">
        <v>484</v>
      </c>
      <c r="E503" s="13"/>
    </row>
    <row r="504" spans="1:5" ht="31.5">
      <c r="A504" s="24">
        <v>12</v>
      </c>
      <c r="B504" s="25" t="s">
        <v>993</v>
      </c>
      <c r="C504" s="26">
        <v>630</v>
      </c>
      <c r="D504" s="18" t="s">
        <v>484</v>
      </c>
      <c r="E504" s="13"/>
    </row>
    <row r="505" spans="1:5" ht="31.5">
      <c r="A505" s="24">
        <v>13</v>
      </c>
      <c r="B505" s="25" t="s">
        <v>1167</v>
      </c>
      <c r="C505" s="26">
        <v>180</v>
      </c>
      <c r="D505" s="18" t="s">
        <v>484</v>
      </c>
      <c r="E505" s="13"/>
    </row>
    <row r="506" spans="1:5" ht="31.5">
      <c r="A506" s="24">
        <v>14</v>
      </c>
      <c r="B506" s="25" t="s">
        <v>994</v>
      </c>
      <c r="C506" s="26">
        <v>280</v>
      </c>
      <c r="D506" s="18" t="s">
        <v>484</v>
      </c>
      <c r="E506" s="13"/>
    </row>
    <row r="507" spans="1:5" ht="31.5">
      <c r="A507" s="24">
        <v>15</v>
      </c>
      <c r="B507" s="25" t="s">
        <v>995</v>
      </c>
      <c r="C507" s="26">
        <v>280</v>
      </c>
      <c r="D507" s="18" t="s">
        <v>484</v>
      </c>
      <c r="E507" s="13"/>
    </row>
    <row r="508" spans="1:5" ht="31.5">
      <c r="A508" s="24">
        <v>16</v>
      </c>
      <c r="B508" s="25" t="s">
        <v>996</v>
      </c>
      <c r="C508" s="26">
        <v>630</v>
      </c>
      <c r="D508" s="18" t="s">
        <v>484</v>
      </c>
      <c r="E508" s="13"/>
    </row>
    <row r="509" spans="1:5" ht="31.5">
      <c r="A509" s="24">
        <v>17</v>
      </c>
      <c r="B509" s="25" t="s">
        <v>1953</v>
      </c>
      <c r="C509" s="26">
        <v>630</v>
      </c>
      <c r="D509" s="18" t="s">
        <v>484</v>
      </c>
      <c r="E509" s="13"/>
    </row>
    <row r="510" spans="1:5" ht="31.5">
      <c r="A510" s="24">
        <v>18</v>
      </c>
      <c r="B510" s="25" t="s">
        <v>1954</v>
      </c>
      <c r="C510" s="26">
        <v>630</v>
      </c>
      <c r="D510" s="18" t="s">
        <v>484</v>
      </c>
      <c r="E510" s="13"/>
    </row>
    <row r="511" spans="1:5" ht="31.5">
      <c r="A511" s="24">
        <v>19</v>
      </c>
      <c r="B511" s="25" t="s">
        <v>1955</v>
      </c>
      <c r="C511" s="26">
        <v>280</v>
      </c>
      <c r="D511" s="18" t="s">
        <v>484</v>
      </c>
      <c r="E511" s="13"/>
    </row>
    <row r="512" spans="1:5" ht="31.5">
      <c r="A512" s="24">
        <v>20</v>
      </c>
      <c r="B512" s="25" t="s">
        <v>1956</v>
      </c>
      <c r="C512" s="26">
        <v>580</v>
      </c>
      <c r="D512" s="18" t="s">
        <v>484</v>
      </c>
      <c r="E512" s="13"/>
    </row>
    <row r="513" spans="1:5" ht="31.5">
      <c r="A513" s="24">
        <v>21</v>
      </c>
      <c r="B513" s="25" t="s">
        <v>1957</v>
      </c>
      <c r="C513" s="26">
        <v>280</v>
      </c>
      <c r="D513" s="18" t="s">
        <v>484</v>
      </c>
      <c r="E513" s="13"/>
    </row>
    <row r="514" spans="1:5" ht="31.5">
      <c r="A514" s="24">
        <v>22</v>
      </c>
      <c r="B514" s="25" t="s">
        <v>1348</v>
      </c>
      <c r="C514" s="26">
        <v>280</v>
      </c>
      <c r="D514" s="18" t="s">
        <v>484</v>
      </c>
      <c r="E514" s="13"/>
    </row>
    <row r="515" spans="1:5" ht="31.5">
      <c r="A515" s="24">
        <v>23</v>
      </c>
      <c r="B515" s="25" t="s">
        <v>1349</v>
      </c>
      <c r="C515" s="26">
        <v>630</v>
      </c>
      <c r="D515" s="18" t="s">
        <v>484</v>
      </c>
      <c r="E515" s="13"/>
    </row>
    <row r="516" spans="1:5" ht="31.5">
      <c r="A516" s="24">
        <v>24</v>
      </c>
      <c r="B516" s="25" t="s">
        <v>1350</v>
      </c>
      <c r="C516" s="26">
        <v>280</v>
      </c>
      <c r="D516" s="18" t="s">
        <v>484</v>
      </c>
      <c r="E516" s="13"/>
    </row>
    <row r="517" spans="1:5" ht="31.5">
      <c r="A517" s="24">
        <v>25</v>
      </c>
      <c r="B517" s="25" t="s">
        <v>1351</v>
      </c>
      <c r="C517" s="26">
        <v>630</v>
      </c>
      <c r="D517" s="18" t="s">
        <v>484</v>
      </c>
      <c r="E517" s="13"/>
    </row>
    <row r="518" spans="1:5" ht="31.5">
      <c r="A518" s="24">
        <v>26</v>
      </c>
      <c r="B518" s="25" t="s">
        <v>1352</v>
      </c>
      <c r="C518" s="26">
        <v>630</v>
      </c>
      <c r="D518" s="18" t="s">
        <v>484</v>
      </c>
      <c r="E518" s="13"/>
    </row>
    <row r="519" spans="1:5" ht="31.5">
      <c r="A519" s="24">
        <v>27</v>
      </c>
      <c r="B519" s="25" t="s">
        <v>1353</v>
      </c>
      <c r="C519" s="26">
        <v>180</v>
      </c>
      <c r="D519" s="18" t="s">
        <v>484</v>
      </c>
      <c r="E519" s="13"/>
    </row>
    <row r="520" spans="1:5" ht="31.5">
      <c r="A520" s="24">
        <v>28</v>
      </c>
      <c r="B520" s="25" t="s">
        <v>1354</v>
      </c>
      <c r="C520" s="26">
        <v>280</v>
      </c>
      <c r="D520" s="18" t="s">
        <v>484</v>
      </c>
      <c r="E520" s="13"/>
    </row>
    <row r="521" spans="1:5" ht="31.5">
      <c r="A521" s="24">
        <v>29</v>
      </c>
      <c r="B521" s="25" t="s">
        <v>1355</v>
      </c>
      <c r="C521" s="26">
        <v>280</v>
      </c>
      <c r="D521" s="18" t="s">
        <v>484</v>
      </c>
      <c r="E521" s="13"/>
    </row>
    <row r="522" spans="1:5" ht="31.5">
      <c r="A522" s="24">
        <v>30</v>
      </c>
      <c r="B522" s="25" t="s">
        <v>1168</v>
      </c>
      <c r="C522" s="26">
        <v>630</v>
      </c>
      <c r="D522" s="18" t="s">
        <v>484</v>
      </c>
      <c r="E522" s="13"/>
    </row>
    <row r="523" spans="1:5" ht="31.5">
      <c r="A523" s="24">
        <v>31</v>
      </c>
      <c r="B523" s="25" t="s">
        <v>1356</v>
      </c>
      <c r="C523" s="26">
        <v>280</v>
      </c>
      <c r="D523" s="18" t="s">
        <v>484</v>
      </c>
      <c r="E523" s="13"/>
    </row>
    <row r="524" spans="1:5" ht="31.5">
      <c r="A524" s="24">
        <v>32</v>
      </c>
      <c r="B524" s="25" t="s">
        <v>1357</v>
      </c>
      <c r="C524" s="26">
        <v>280</v>
      </c>
      <c r="D524" s="18" t="s">
        <v>484</v>
      </c>
      <c r="E524" s="13"/>
    </row>
    <row r="525" spans="1:5" ht="31.5">
      <c r="A525" s="24">
        <v>33</v>
      </c>
      <c r="B525" s="25" t="s">
        <v>1358</v>
      </c>
      <c r="C525" s="26">
        <v>180</v>
      </c>
      <c r="D525" s="18" t="s">
        <v>484</v>
      </c>
      <c r="E525" s="13"/>
    </row>
    <row r="526" spans="1:5" ht="31.5">
      <c r="A526" s="24">
        <v>34</v>
      </c>
      <c r="B526" s="25" t="s">
        <v>1169</v>
      </c>
      <c r="C526" s="26">
        <v>630</v>
      </c>
      <c r="D526" s="18" t="s">
        <v>484</v>
      </c>
      <c r="E526" s="13"/>
    </row>
    <row r="527" spans="1:5" ht="31.5">
      <c r="A527" s="24">
        <v>35</v>
      </c>
      <c r="B527" s="25" t="s">
        <v>1170</v>
      </c>
      <c r="C527" s="26">
        <v>630</v>
      </c>
      <c r="D527" s="18" t="s">
        <v>484</v>
      </c>
      <c r="E527" s="13"/>
    </row>
    <row r="528" spans="1:5" ht="31.5">
      <c r="A528" s="24">
        <v>36</v>
      </c>
      <c r="B528" s="25" t="s">
        <v>1359</v>
      </c>
      <c r="C528" s="26">
        <v>630</v>
      </c>
      <c r="D528" s="18" t="s">
        <v>484</v>
      </c>
      <c r="E528" s="13"/>
    </row>
    <row r="529" spans="1:5" ht="31.5">
      <c r="A529" s="24">
        <v>37</v>
      </c>
      <c r="B529" s="25" t="s">
        <v>1360</v>
      </c>
      <c r="C529" s="26">
        <v>630</v>
      </c>
      <c r="D529" s="18" t="s">
        <v>484</v>
      </c>
      <c r="E529" s="13"/>
    </row>
    <row r="530" spans="1:5" ht="31.5">
      <c r="A530" s="24">
        <v>38</v>
      </c>
      <c r="B530" s="25" t="s">
        <v>1361</v>
      </c>
      <c r="C530" s="26">
        <v>280</v>
      </c>
      <c r="D530" s="18" t="s">
        <v>484</v>
      </c>
      <c r="E530" s="13"/>
    </row>
    <row r="531" spans="1:5" ht="31.5">
      <c r="A531" s="24">
        <v>39</v>
      </c>
      <c r="B531" s="25" t="s">
        <v>1362</v>
      </c>
      <c r="C531" s="26">
        <v>280</v>
      </c>
      <c r="D531" s="18" t="s">
        <v>484</v>
      </c>
      <c r="E531" s="13"/>
    </row>
    <row r="532" spans="1:5" ht="31.5">
      <c r="A532" s="24">
        <v>40</v>
      </c>
      <c r="B532" s="25" t="s">
        <v>1965</v>
      </c>
      <c r="C532" s="26">
        <v>630</v>
      </c>
      <c r="D532" s="18" t="s">
        <v>484</v>
      </c>
      <c r="E532" s="13"/>
    </row>
    <row r="533" spans="1:5" ht="31.5">
      <c r="A533" s="24">
        <v>41</v>
      </c>
      <c r="B533" s="25" t="s">
        <v>1966</v>
      </c>
      <c r="C533" s="26">
        <v>180</v>
      </c>
      <c r="D533" s="18" t="s">
        <v>484</v>
      </c>
      <c r="E533" s="13"/>
    </row>
    <row r="534" spans="1:5" ht="31.5">
      <c r="A534" s="24">
        <v>42</v>
      </c>
      <c r="B534" s="25" t="s">
        <v>1967</v>
      </c>
      <c r="C534" s="26">
        <v>630</v>
      </c>
      <c r="D534" s="18" t="s">
        <v>484</v>
      </c>
      <c r="E534" s="13"/>
    </row>
    <row r="535" spans="1:5" ht="31.5">
      <c r="A535" s="24">
        <v>43</v>
      </c>
      <c r="B535" s="25" t="s">
        <v>1968</v>
      </c>
      <c r="C535" s="26">
        <v>180</v>
      </c>
      <c r="D535" s="18" t="s">
        <v>484</v>
      </c>
      <c r="E535" s="13"/>
    </row>
    <row r="536" spans="1:5" ht="31.5">
      <c r="A536" s="24">
        <v>44</v>
      </c>
      <c r="B536" s="25" t="s">
        <v>1969</v>
      </c>
      <c r="C536" s="26">
        <v>630</v>
      </c>
      <c r="D536" s="18" t="s">
        <v>484</v>
      </c>
      <c r="E536" s="13"/>
    </row>
    <row r="537" spans="1:5" ht="31.5">
      <c r="A537" s="24">
        <v>45</v>
      </c>
      <c r="B537" s="25" t="s">
        <v>1439</v>
      </c>
      <c r="C537" s="26">
        <v>280</v>
      </c>
      <c r="D537" s="18" t="s">
        <v>484</v>
      </c>
      <c r="E537" s="13"/>
    </row>
    <row r="538" spans="1:5" ht="31.5">
      <c r="A538" s="24">
        <v>46</v>
      </c>
      <c r="B538" s="25" t="s">
        <v>704</v>
      </c>
      <c r="C538" s="26">
        <v>630</v>
      </c>
      <c r="D538" s="18" t="s">
        <v>484</v>
      </c>
      <c r="E538" s="13"/>
    </row>
    <row r="539" spans="1:5" ht="31.5">
      <c r="A539" s="24">
        <v>47</v>
      </c>
      <c r="B539" s="25" t="s">
        <v>1440</v>
      </c>
      <c r="C539" s="26">
        <v>630</v>
      </c>
      <c r="D539" s="18" t="s">
        <v>484</v>
      </c>
      <c r="E539" s="13"/>
    </row>
    <row r="540" spans="1:5" ht="31.5">
      <c r="A540" s="24">
        <v>48</v>
      </c>
      <c r="B540" s="25" t="s">
        <v>825</v>
      </c>
      <c r="C540" s="26">
        <v>280</v>
      </c>
      <c r="D540" s="18" t="s">
        <v>484</v>
      </c>
      <c r="E540" s="13"/>
    </row>
    <row r="541" spans="1:5" ht="31.5">
      <c r="A541" s="24">
        <v>49</v>
      </c>
      <c r="B541" s="25" t="s">
        <v>826</v>
      </c>
      <c r="C541" s="26">
        <v>180</v>
      </c>
      <c r="D541" s="18" t="s">
        <v>484</v>
      </c>
      <c r="E541" s="13"/>
    </row>
    <row r="542" spans="1:5" ht="31.5">
      <c r="A542" s="24">
        <v>50</v>
      </c>
      <c r="B542" s="25" t="s">
        <v>1441</v>
      </c>
      <c r="C542" s="26">
        <v>630</v>
      </c>
      <c r="D542" s="18" t="s">
        <v>484</v>
      </c>
      <c r="E542" s="13"/>
    </row>
    <row r="543" spans="1:5" ht="31.5">
      <c r="A543" s="24">
        <v>51</v>
      </c>
      <c r="B543" s="25" t="s">
        <v>1442</v>
      </c>
      <c r="C543" s="26">
        <v>180</v>
      </c>
      <c r="D543" s="18" t="s">
        <v>484</v>
      </c>
      <c r="E543" s="13"/>
    </row>
    <row r="544" spans="1:5" ht="31.5">
      <c r="A544" s="24">
        <v>52</v>
      </c>
      <c r="B544" s="25" t="s">
        <v>1443</v>
      </c>
      <c r="C544" s="26">
        <v>630</v>
      </c>
      <c r="D544" s="18" t="s">
        <v>484</v>
      </c>
      <c r="E544" s="13"/>
    </row>
    <row r="545" spans="1:5" ht="31.5">
      <c r="A545" s="24">
        <v>53</v>
      </c>
      <c r="B545" s="25" t="s">
        <v>807</v>
      </c>
      <c r="C545" s="26">
        <v>180</v>
      </c>
      <c r="D545" s="18" t="s">
        <v>484</v>
      </c>
      <c r="E545" s="13"/>
    </row>
    <row r="546" spans="1:5" ht="31.5">
      <c r="A546" s="24">
        <v>54</v>
      </c>
      <c r="B546" s="25" t="s">
        <v>808</v>
      </c>
      <c r="C546" s="26">
        <v>300</v>
      </c>
      <c r="D546" s="18" t="s">
        <v>484</v>
      </c>
      <c r="E546" s="13"/>
    </row>
    <row r="547" spans="1:5" ht="31.5">
      <c r="A547" s="24">
        <v>55</v>
      </c>
      <c r="B547" s="25" t="s">
        <v>809</v>
      </c>
      <c r="C547" s="26">
        <v>300</v>
      </c>
      <c r="D547" s="18" t="s">
        <v>484</v>
      </c>
      <c r="E547" s="13"/>
    </row>
    <row r="548" spans="1:5" ht="31.5">
      <c r="A548" s="24">
        <v>56</v>
      </c>
      <c r="B548" s="25" t="s">
        <v>810</v>
      </c>
      <c r="C548" s="26">
        <v>630</v>
      </c>
      <c r="D548" s="18" t="s">
        <v>484</v>
      </c>
      <c r="E548" s="13"/>
    </row>
    <row r="549" spans="1:5" ht="31.5">
      <c r="A549" s="24">
        <v>57</v>
      </c>
      <c r="B549" s="25" t="s">
        <v>705</v>
      </c>
      <c r="C549" s="26">
        <v>630</v>
      </c>
      <c r="D549" s="18" t="s">
        <v>484</v>
      </c>
      <c r="E549" s="13"/>
    </row>
    <row r="550" spans="1:5" ht="31.5">
      <c r="A550" s="24">
        <v>58</v>
      </c>
      <c r="B550" s="25" t="s">
        <v>706</v>
      </c>
      <c r="C550" s="26">
        <v>400</v>
      </c>
      <c r="D550" s="18" t="s">
        <v>484</v>
      </c>
      <c r="E550" s="13"/>
    </row>
    <row r="551" spans="1:5" ht="31.5">
      <c r="A551" s="24">
        <v>59</v>
      </c>
      <c r="B551" s="25" t="s">
        <v>811</v>
      </c>
      <c r="C551" s="26">
        <v>630</v>
      </c>
      <c r="D551" s="18" t="s">
        <v>484</v>
      </c>
      <c r="E551" s="13"/>
    </row>
    <row r="552" spans="1:5" ht="31.5">
      <c r="A552" s="24">
        <v>60</v>
      </c>
      <c r="B552" s="25" t="s">
        <v>707</v>
      </c>
      <c r="C552" s="26">
        <v>630</v>
      </c>
      <c r="D552" s="18" t="s">
        <v>484</v>
      </c>
      <c r="E552" s="13"/>
    </row>
    <row r="553" spans="1:5" ht="31.5">
      <c r="A553" s="24">
        <v>61</v>
      </c>
      <c r="B553" s="25" t="s">
        <v>812</v>
      </c>
      <c r="C553" s="26">
        <v>630</v>
      </c>
      <c r="D553" s="18" t="s">
        <v>484</v>
      </c>
      <c r="E553" s="13"/>
    </row>
    <row r="554" spans="1:5" ht="31.5">
      <c r="A554" s="24">
        <v>62</v>
      </c>
      <c r="B554" s="25" t="s">
        <v>813</v>
      </c>
      <c r="C554" s="26">
        <v>180</v>
      </c>
      <c r="D554" s="18" t="s">
        <v>484</v>
      </c>
      <c r="E554" s="13"/>
    </row>
    <row r="555" spans="1:5" ht="31.5">
      <c r="A555" s="24">
        <v>63</v>
      </c>
      <c r="B555" s="25" t="s">
        <v>814</v>
      </c>
      <c r="C555" s="26">
        <v>180</v>
      </c>
      <c r="D555" s="18" t="s">
        <v>484</v>
      </c>
      <c r="E555" s="13"/>
    </row>
    <row r="556" spans="1:5" ht="31.5">
      <c r="A556" s="24">
        <v>64</v>
      </c>
      <c r="B556" s="25" t="s">
        <v>815</v>
      </c>
      <c r="C556" s="26">
        <v>180</v>
      </c>
      <c r="D556" s="18" t="s">
        <v>484</v>
      </c>
      <c r="E556" s="13"/>
    </row>
    <row r="557" spans="1:5" ht="31.5">
      <c r="A557" s="24">
        <v>65</v>
      </c>
      <c r="B557" s="25" t="s">
        <v>708</v>
      </c>
      <c r="C557" s="26">
        <v>280</v>
      </c>
      <c r="D557" s="18" t="s">
        <v>484</v>
      </c>
      <c r="E557" s="13"/>
    </row>
    <row r="558" spans="1:5" ht="31.5">
      <c r="A558" s="24">
        <v>66</v>
      </c>
      <c r="B558" s="25" t="s">
        <v>816</v>
      </c>
      <c r="C558" s="26">
        <v>180</v>
      </c>
      <c r="D558" s="18" t="s">
        <v>484</v>
      </c>
      <c r="E558" s="13"/>
    </row>
    <row r="559" spans="1:5" ht="31.5">
      <c r="A559" s="24">
        <v>67</v>
      </c>
      <c r="B559" s="25" t="s">
        <v>817</v>
      </c>
      <c r="C559" s="26">
        <v>280</v>
      </c>
      <c r="D559" s="18" t="s">
        <v>484</v>
      </c>
      <c r="E559" s="13"/>
    </row>
    <row r="560" spans="1:5" ht="31.5">
      <c r="A560" s="24">
        <v>68</v>
      </c>
      <c r="B560" s="25" t="s">
        <v>818</v>
      </c>
      <c r="C560" s="26">
        <v>180</v>
      </c>
      <c r="D560" s="18" t="s">
        <v>484</v>
      </c>
      <c r="E560" s="13"/>
    </row>
    <row r="561" spans="1:5" ht="31.5">
      <c r="A561" s="24">
        <v>69</v>
      </c>
      <c r="B561" s="25" t="s">
        <v>819</v>
      </c>
      <c r="C561" s="26">
        <v>180</v>
      </c>
      <c r="D561" s="18" t="s">
        <v>484</v>
      </c>
      <c r="E561" s="13"/>
    </row>
    <row r="562" spans="1:5" ht="31.5">
      <c r="A562" s="24">
        <v>70</v>
      </c>
      <c r="B562" s="25" t="s">
        <v>820</v>
      </c>
      <c r="C562" s="26">
        <v>280</v>
      </c>
      <c r="D562" s="18" t="s">
        <v>484</v>
      </c>
      <c r="E562" s="13"/>
    </row>
    <row r="563" spans="1:5" ht="31.5">
      <c r="A563" s="24">
        <v>71</v>
      </c>
      <c r="B563" s="25" t="s">
        <v>821</v>
      </c>
      <c r="C563" s="26">
        <v>180</v>
      </c>
      <c r="D563" s="18" t="s">
        <v>484</v>
      </c>
      <c r="E563" s="13"/>
    </row>
    <row r="564" spans="1:5" ht="31.5">
      <c r="A564" s="24">
        <v>72</v>
      </c>
      <c r="B564" s="25" t="s">
        <v>822</v>
      </c>
      <c r="C564" s="26">
        <v>280</v>
      </c>
      <c r="D564" s="18" t="s">
        <v>484</v>
      </c>
      <c r="E564" s="13"/>
    </row>
    <row r="565" spans="1:5" ht="31.5">
      <c r="A565" s="24">
        <v>73</v>
      </c>
      <c r="B565" s="25" t="s">
        <v>823</v>
      </c>
      <c r="C565" s="26">
        <v>280</v>
      </c>
      <c r="D565" s="18" t="s">
        <v>484</v>
      </c>
      <c r="E565" s="13"/>
    </row>
    <row r="566" spans="1:5" ht="31.5">
      <c r="A566" s="24">
        <v>74</v>
      </c>
      <c r="B566" s="25" t="s">
        <v>824</v>
      </c>
      <c r="C566" s="26">
        <v>180</v>
      </c>
      <c r="D566" s="18" t="s">
        <v>484</v>
      </c>
      <c r="E566" s="13"/>
    </row>
    <row r="567" spans="1:5" ht="31.5">
      <c r="A567" s="24">
        <v>75</v>
      </c>
      <c r="B567" s="25" t="s">
        <v>1205</v>
      </c>
      <c r="C567" s="26">
        <v>630</v>
      </c>
      <c r="D567" s="18" t="s">
        <v>484</v>
      </c>
      <c r="E567" s="13"/>
    </row>
    <row r="568" spans="1:5" ht="31.5">
      <c r="A568" s="24">
        <v>76</v>
      </c>
      <c r="B568" s="25" t="s">
        <v>1206</v>
      </c>
      <c r="C568" s="26">
        <v>280</v>
      </c>
      <c r="D568" s="18" t="s">
        <v>484</v>
      </c>
      <c r="E568" s="13"/>
    </row>
    <row r="569" spans="1:5" ht="31.5">
      <c r="A569" s="24">
        <v>77</v>
      </c>
      <c r="B569" s="25" t="s">
        <v>1207</v>
      </c>
      <c r="C569" s="26">
        <v>630</v>
      </c>
      <c r="D569" s="18" t="s">
        <v>484</v>
      </c>
      <c r="E569" s="13"/>
    </row>
    <row r="570" spans="1:5" ht="31.5">
      <c r="A570" s="24">
        <v>78</v>
      </c>
      <c r="B570" s="25" t="s">
        <v>1208</v>
      </c>
      <c r="C570" s="26">
        <v>560</v>
      </c>
      <c r="D570" s="18" t="s">
        <v>484</v>
      </c>
      <c r="E570" s="13"/>
    </row>
    <row r="571" spans="1:5" ht="31.5">
      <c r="A571" s="24">
        <v>79</v>
      </c>
      <c r="B571" s="25" t="s">
        <v>1209</v>
      </c>
      <c r="C571" s="26">
        <v>180</v>
      </c>
      <c r="D571" s="18" t="s">
        <v>484</v>
      </c>
      <c r="E571" s="13"/>
    </row>
    <row r="572" spans="1:5" ht="31.5">
      <c r="A572" s="24">
        <v>80</v>
      </c>
      <c r="B572" s="25" t="s">
        <v>1210</v>
      </c>
      <c r="C572" s="26">
        <v>630</v>
      </c>
      <c r="D572" s="18" t="s">
        <v>484</v>
      </c>
      <c r="E572" s="13"/>
    </row>
    <row r="573" spans="1:5" ht="31.5">
      <c r="A573" s="24">
        <v>81</v>
      </c>
      <c r="B573" s="25" t="s">
        <v>1211</v>
      </c>
      <c r="C573" s="26">
        <v>630</v>
      </c>
      <c r="D573" s="18" t="s">
        <v>484</v>
      </c>
      <c r="E573" s="13"/>
    </row>
    <row r="574" spans="1:5" ht="31.5">
      <c r="A574" s="24">
        <v>82</v>
      </c>
      <c r="B574" s="25" t="s">
        <v>1212</v>
      </c>
      <c r="C574" s="26">
        <v>280</v>
      </c>
      <c r="D574" s="18" t="s">
        <v>484</v>
      </c>
      <c r="E574" s="13"/>
    </row>
    <row r="575" spans="1:5" ht="31.5">
      <c r="A575" s="24">
        <v>83</v>
      </c>
      <c r="B575" s="25" t="s">
        <v>1308</v>
      </c>
      <c r="C575" s="26">
        <v>560</v>
      </c>
      <c r="D575" s="18" t="s">
        <v>484</v>
      </c>
      <c r="E575" s="13"/>
    </row>
    <row r="576" spans="1:5" ht="31.5">
      <c r="A576" s="24">
        <v>84</v>
      </c>
      <c r="B576" s="25" t="s">
        <v>1213</v>
      </c>
      <c r="C576" s="26">
        <v>630</v>
      </c>
      <c r="D576" s="18" t="s">
        <v>484</v>
      </c>
      <c r="E576" s="13"/>
    </row>
    <row r="577" spans="1:5" ht="31.5">
      <c r="A577" s="24">
        <v>85</v>
      </c>
      <c r="B577" s="25" t="s">
        <v>1214</v>
      </c>
      <c r="C577" s="26">
        <v>180</v>
      </c>
      <c r="D577" s="18" t="s">
        <v>484</v>
      </c>
      <c r="E577" s="13"/>
    </row>
    <row r="578" spans="1:5" ht="31.5">
      <c r="A578" s="24">
        <v>86</v>
      </c>
      <c r="B578" s="25" t="s">
        <v>1215</v>
      </c>
      <c r="C578" s="26">
        <v>280</v>
      </c>
      <c r="D578" s="18" t="s">
        <v>484</v>
      </c>
      <c r="E578" s="13"/>
    </row>
    <row r="579" spans="1:5" ht="31.5">
      <c r="A579" s="24">
        <v>87</v>
      </c>
      <c r="B579" s="25" t="s">
        <v>1216</v>
      </c>
      <c r="C579" s="26">
        <v>280</v>
      </c>
      <c r="D579" s="18" t="s">
        <v>484</v>
      </c>
      <c r="E579" s="13"/>
    </row>
    <row r="580" spans="1:5" ht="31.5">
      <c r="A580" s="24">
        <v>88</v>
      </c>
      <c r="B580" s="25" t="s">
        <v>1217</v>
      </c>
      <c r="C580" s="26">
        <v>280</v>
      </c>
      <c r="D580" s="18" t="s">
        <v>484</v>
      </c>
      <c r="E580" s="13"/>
    </row>
    <row r="581" spans="1:5" ht="31.5">
      <c r="A581" s="24">
        <v>89</v>
      </c>
      <c r="B581" s="25" t="s">
        <v>1218</v>
      </c>
      <c r="C581" s="26">
        <v>560</v>
      </c>
      <c r="D581" s="18" t="s">
        <v>484</v>
      </c>
      <c r="E581" s="13"/>
    </row>
    <row r="582" spans="1:5" ht="31.5">
      <c r="A582" s="24">
        <v>90</v>
      </c>
      <c r="B582" s="25" t="s">
        <v>1309</v>
      </c>
      <c r="C582" s="26">
        <v>560</v>
      </c>
      <c r="D582" s="18" t="s">
        <v>484</v>
      </c>
      <c r="E582" s="13"/>
    </row>
    <row r="583" spans="1:5" ht="31.5">
      <c r="A583" s="24">
        <v>91</v>
      </c>
      <c r="B583" s="25" t="s">
        <v>1219</v>
      </c>
      <c r="C583" s="26">
        <v>560</v>
      </c>
      <c r="D583" s="18" t="s">
        <v>484</v>
      </c>
      <c r="E583" s="13"/>
    </row>
    <row r="584" spans="1:5" ht="31.5">
      <c r="A584" s="24">
        <v>92</v>
      </c>
      <c r="B584" s="25" t="s">
        <v>1220</v>
      </c>
      <c r="C584" s="26">
        <v>560</v>
      </c>
      <c r="D584" s="18" t="s">
        <v>484</v>
      </c>
      <c r="E584" s="13"/>
    </row>
    <row r="585" spans="1:5" ht="31.5">
      <c r="A585" s="24">
        <v>93</v>
      </c>
      <c r="B585" s="25" t="s">
        <v>1229</v>
      </c>
      <c r="C585" s="26">
        <v>280</v>
      </c>
      <c r="D585" s="18" t="s">
        <v>484</v>
      </c>
      <c r="E585" s="13"/>
    </row>
    <row r="586" spans="1:5" ht="31.5">
      <c r="A586" s="24">
        <v>94</v>
      </c>
      <c r="B586" s="25" t="s">
        <v>1310</v>
      </c>
      <c r="C586" s="26">
        <v>560</v>
      </c>
      <c r="D586" s="18" t="s">
        <v>484</v>
      </c>
      <c r="E586" s="13"/>
    </row>
    <row r="587" spans="1:5" ht="31.5">
      <c r="A587" s="24">
        <v>95</v>
      </c>
      <c r="B587" s="25" t="s">
        <v>1230</v>
      </c>
      <c r="C587" s="26">
        <v>560</v>
      </c>
      <c r="D587" s="18" t="s">
        <v>484</v>
      </c>
      <c r="E587" s="13"/>
    </row>
    <row r="588" spans="1:5" ht="31.5">
      <c r="A588" s="24">
        <v>96</v>
      </c>
      <c r="B588" s="25" t="s">
        <v>1311</v>
      </c>
      <c r="C588" s="26">
        <v>280</v>
      </c>
      <c r="D588" s="18" t="s">
        <v>484</v>
      </c>
      <c r="E588" s="13"/>
    </row>
    <row r="589" spans="1:5" ht="31.5">
      <c r="A589" s="24">
        <v>97</v>
      </c>
      <c r="B589" s="25" t="s">
        <v>1231</v>
      </c>
      <c r="C589" s="26">
        <v>280</v>
      </c>
      <c r="D589" s="18" t="s">
        <v>484</v>
      </c>
      <c r="E589" s="13"/>
    </row>
    <row r="590" spans="1:5" ht="31.5">
      <c r="A590" s="24">
        <v>98</v>
      </c>
      <c r="B590" s="25" t="s">
        <v>1312</v>
      </c>
      <c r="C590" s="26">
        <v>560</v>
      </c>
      <c r="D590" s="18" t="s">
        <v>484</v>
      </c>
      <c r="E590" s="13"/>
    </row>
    <row r="591" spans="1:5" ht="31.5">
      <c r="A591" s="24">
        <v>99</v>
      </c>
      <c r="B591" s="25" t="s">
        <v>1232</v>
      </c>
      <c r="C591" s="26">
        <v>280</v>
      </c>
      <c r="D591" s="18" t="s">
        <v>484</v>
      </c>
      <c r="E591" s="13"/>
    </row>
    <row r="592" spans="1:5" ht="31.5">
      <c r="A592" s="24">
        <v>100</v>
      </c>
      <c r="B592" s="25" t="s">
        <v>1233</v>
      </c>
      <c r="C592" s="26">
        <v>560</v>
      </c>
      <c r="D592" s="18" t="s">
        <v>484</v>
      </c>
      <c r="E592" s="13"/>
    </row>
    <row r="593" spans="1:5" ht="31.5">
      <c r="A593" s="24">
        <v>101</v>
      </c>
      <c r="B593" s="25" t="s">
        <v>1234</v>
      </c>
      <c r="C593" s="26">
        <v>560</v>
      </c>
      <c r="D593" s="18" t="s">
        <v>484</v>
      </c>
      <c r="E593" s="13"/>
    </row>
    <row r="594" spans="1:5" ht="31.5">
      <c r="A594" s="24">
        <v>102</v>
      </c>
      <c r="B594" s="25" t="s">
        <v>1313</v>
      </c>
      <c r="C594" s="26">
        <v>560</v>
      </c>
      <c r="D594" s="18" t="s">
        <v>484</v>
      </c>
      <c r="E594" s="13"/>
    </row>
    <row r="595" spans="1:5" ht="31.5">
      <c r="A595" s="24">
        <v>103</v>
      </c>
      <c r="B595" s="25" t="s">
        <v>1235</v>
      </c>
      <c r="C595" s="26">
        <v>280</v>
      </c>
      <c r="D595" s="18" t="s">
        <v>484</v>
      </c>
      <c r="E595" s="13"/>
    </row>
    <row r="596" spans="1:5" ht="31.5">
      <c r="A596" s="24">
        <v>104</v>
      </c>
      <c r="B596" s="25" t="s">
        <v>1236</v>
      </c>
      <c r="C596" s="26">
        <v>560</v>
      </c>
      <c r="D596" s="18" t="s">
        <v>484</v>
      </c>
      <c r="E596" s="13"/>
    </row>
    <row r="597" spans="1:5" ht="31.5">
      <c r="A597" s="24">
        <v>105</v>
      </c>
      <c r="B597" s="25" t="s">
        <v>1237</v>
      </c>
      <c r="C597" s="26">
        <v>560</v>
      </c>
      <c r="D597" s="18" t="s">
        <v>484</v>
      </c>
      <c r="E597" s="13"/>
    </row>
    <row r="598" spans="1:5" ht="31.5">
      <c r="A598" s="24">
        <v>106</v>
      </c>
      <c r="B598" s="25" t="s">
        <v>1238</v>
      </c>
      <c r="C598" s="26">
        <v>280</v>
      </c>
      <c r="D598" s="18" t="s">
        <v>484</v>
      </c>
      <c r="E598" s="13"/>
    </row>
    <row r="599" spans="1:5" ht="31.5">
      <c r="A599" s="24">
        <v>107</v>
      </c>
      <c r="B599" s="25" t="s">
        <v>1314</v>
      </c>
      <c r="C599" s="26">
        <v>560</v>
      </c>
      <c r="D599" s="18" t="s">
        <v>484</v>
      </c>
      <c r="E599" s="13"/>
    </row>
    <row r="600" spans="1:5" ht="31.5">
      <c r="A600" s="24">
        <v>108</v>
      </c>
      <c r="B600" s="25" t="s">
        <v>1239</v>
      </c>
      <c r="C600" s="26">
        <v>560</v>
      </c>
      <c r="D600" s="18" t="s">
        <v>484</v>
      </c>
      <c r="E600" s="13"/>
    </row>
    <row r="601" spans="1:5" ht="31.5">
      <c r="A601" s="24">
        <v>109</v>
      </c>
      <c r="B601" s="25" t="s">
        <v>1315</v>
      </c>
      <c r="C601" s="26">
        <v>560</v>
      </c>
      <c r="D601" s="18" t="s">
        <v>484</v>
      </c>
      <c r="E601" s="13"/>
    </row>
    <row r="602" spans="1:5" ht="31.5">
      <c r="A602" s="24">
        <v>110</v>
      </c>
      <c r="B602" s="25" t="s">
        <v>1240</v>
      </c>
      <c r="C602" s="26">
        <v>560</v>
      </c>
      <c r="D602" s="18" t="s">
        <v>484</v>
      </c>
      <c r="E602" s="13"/>
    </row>
    <row r="603" spans="1:5" ht="31.5">
      <c r="A603" s="24">
        <v>111</v>
      </c>
      <c r="B603" s="25" t="s">
        <v>1241</v>
      </c>
      <c r="C603" s="26">
        <v>560</v>
      </c>
      <c r="D603" s="18" t="s">
        <v>484</v>
      </c>
      <c r="E603" s="13"/>
    </row>
    <row r="604" spans="1:5" ht="31.5">
      <c r="A604" s="24">
        <v>112</v>
      </c>
      <c r="B604" s="25" t="s">
        <v>1242</v>
      </c>
      <c r="C604" s="26">
        <v>280</v>
      </c>
      <c r="D604" s="18" t="s">
        <v>484</v>
      </c>
      <c r="E604" s="13"/>
    </row>
    <row r="605" spans="1:5" ht="31.5">
      <c r="A605" s="24">
        <v>113</v>
      </c>
      <c r="B605" s="25" t="s">
        <v>1243</v>
      </c>
      <c r="C605" s="26">
        <v>580</v>
      </c>
      <c r="D605" s="18" t="s">
        <v>484</v>
      </c>
      <c r="E605" s="13"/>
    </row>
    <row r="606" spans="1:5" ht="31.5">
      <c r="A606" s="24">
        <v>114</v>
      </c>
      <c r="B606" s="25" t="s">
        <v>1244</v>
      </c>
      <c r="C606" s="26">
        <v>280</v>
      </c>
      <c r="D606" s="18" t="s">
        <v>484</v>
      </c>
      <c r="E606" s="13"/>
    </row>
    <row r="607" spans="1:5" ht="31.5">
      <c r="A607" s="24">
        <v>115</v>
      </c>
      <c r="B607" s="25" t="s">
        <v>1245</v>
      </c>
      <c r="C607" s="26">
        <v>180</v>
      </c>
      <c r="D607" s="18" t="s">
        <v>484</v>
      </c>
      <c r="E607" s="13"/>
    </row>
    <row r="608" spans="1:5" ht="31.5">
      <c r="A608" s="24">
        <v>116</v>
      </c>
      <c r="B608" s="25" t="s">
        <v>1246</v>
      </c>
      <c r="C608" s="26">
        <v>630</v>
      </c>
      <c r="D608" s="18" t="s">
        <v>484</v>
      </c>
      <c r="E608" s="13"/>
    </row>
    <row r="609" spans="1:5" ht="31.5">
      <c r="A609" s="24">
        <v>117</v>
      </c>
      <c r="B609" s="25" t="s">
        <v>1247</v>
      </c>
      <c r="C609" s="26">
        <v>280</v>
      </c>
      <c r="D609" s="18" t="s">
        <v>484</v>
      </c>
      <c r="E609" s="13"/>
    </row>
    <row r="610" spans="1:5" ht="31.5">
      <c r="A610" s="24">
        <v>118</v>
      </c>
      <c r="B610" s="25" t="s">
        <v>1248</v>
      </c>
      <c r="C610" s="26">
        <v>180</v>
      </c>
      <c r="D610" s="18" t="s">
        <v>484</v>
      </c>
      <c r="E610" s="13"/>
    </row>
    <row r="611" spans="1:5" ht="31.5">
      <c r="A611" s="24">
        <v>119</v>
      </c>
      <c r="B611" s="25" t="s">
        <v>1249</v>
      </c>
      <c r="C611" s="26">
        <v>630</v>
      </c>
      <c r="D611" s="18" t="s">
        <v>484</v>
      </c>
      <c r="E611" s="13"/>
    </row>
    <row r="612" spans="1:5" ht="31.5">
      <c r="A612" s="24">
        <v>120</v>
      </c>
      <c r="B612" s="25" t="s">
        <v>1250</v>
      </c>
      <c r="C612" s="26">
        <v>280</v>
      </c>
      <c r="D612" s="18" t="s">
        <v>484</v>
      </c>
      <c r="E612" s="13"/>
    </row>
    <row r="613" spans="1:5" ht="31.5">
      <c r="A613" s="24">
        <v>121</v>
      </c>
      <c r="B613" s="25" t="s">
        <v>1316</v>
      </c>
      <c r="C613" s="26">
        <v>350</v>
      </c>
      <c r="D613" s="18" t="s">
        <v>484</v>
      </c>
      <c r="E613" s="13"/>
    </row>
    <row r="614" spans="1:5" ht="31.5">
      <c r="A614" s="24">
        <v>122</v>
      </c>
      <c r="B614" s="25" t="s">
        <v>1251</v>
      </c>
      <c r="C614" s="26">
        <v>460</v>
      </c>
      <c r="D614" s="18" t="s">
        <v>484</v>
      </c>
      <c r="E614" s="13"/>
    </row>
    <row r="615" spans="1:5" ht="31.5">
      <c r="A615" s="24">
        <v>123</v>
      </c>
      <c r="B615" s="25" t="s">
        <v>1317</v>
      </c>
      <c r="C615" s="26">
        <v>630</v>
      </c>
      <c r="D615" s="18" t="s">
        <v>484</v>
      </c>
      <c r="E615" s="13"/>
    </row>
    <row r="616" spans="1:5" ht="31.5">
      <c r="A616" s="24">
        <v>124</v>
      </c>
      <c r="B616" s="25" t="s">
        <v>1252</v>
      </c>
      <c r="C616" s="26">
        <v>280</v>
      </c>
      <c r="D616" s="18" t="s">
        <v>484</v>
      </c>
      <c r="E616" s="13"/>
    </row>
    <row r="617" spans="1:5" ht="31.5">
      <c r="A617" s="24">
        <v>125</v>
      </c>
      <c r="B617" s="25" t="s">
        <v>1253</v>
      </c>
      <c r="C617" s="26">
        <v>630</v>
      </c>
      <c r="D617" s="18" t="s">
        <v>484</v>
      </c>
      <c r="E617" s="13"/>
    </row>
    <row r="618" spans="1:5" ht="31.5">
      <c r="A618" s="24">
        <v>126</v>
      </c>
      <c r="B618" s="25" t="s">
        <v>1254</v>
      </c>
      <c r="C618" s="26">
        <v>180</v>
      </c>
      <c r="D618" s="18" t="s">
        <v>484</v>
      </c>
      <c r="E618" s="13"/>
    </row>
    <row r="619" spans="1:5" ht="31.5">
      <c r="A619" s="24">
        <v>127</v>
      </c>
      <c r="B619" s="25" t="s">
        <v>1255</v>
      </c>
      <c r="C619" s="26">
        <v>280</v>
      </c>
      <c r="D619" s="18" t="s">
        <v>484</v>
      </c>
      <c r="E619" s="13"/>
    </row>
    <row r="620" spans="1:5" ht="31.5">
      <c r="A620" s="24">
        <v>128</v>
      </c>
      <c r="B620" s="25" t="s">
        <v>1256</v>
      </c>
      <c r="C620" s="26">
        <v>280</v>
      </c>
      <c r="D620" s="18" t="s">
        <v>484</v>
      </c>
      <c r="E620" s="13"/>
    </row>
    <row r="621" spans="1:5" ht="31.5">
      <c r="A621" s="24">
        <v>129</v>
      </c>
      <c r="B621" s="25" t="s">
        <v>1257</v>
      </c>
      <c r="C621" s="26">
        <v>630</v>
      </c>
      <c r="D621" s="18" t="s">
        <v>484</v>
      </c>
      <c r="E621" s="13"/>
    </row>
    <row r="622" spans="1:5" ht="31.5">
      <c r="A622" s="24">
        <v>130</v>
      </c>
      <c r="B622" s="25" t="s">
        <v>1258</v>
      </c>
      <c r="C622" s="26">
        <v>280</v>
      </c>
      <c r="D622" s="18" t="s">
        <v>484</v>
      </c>
      <c r="E622" s="13"/>
    </row>
    <row r="623" spans="1:5" ht="31.5">
      <c r="A623" s="24">
        <v>131</v>
      </c>
      <c r="B623" s="25" t="s">
        <v>1259</v>
      </c>
      <c r="C623" s="26">
        <v>200</v>
      </c>
      <c r="D623" s="18" t="s">
        <v>484</v>
      </c>
      <c r="E623" s="13"/>
    </row>
    <row r="624" spans="1:5" ht="31.5">
      <c r="A624" s="24">
        <v>132</v>
      </c>
      <c r="B624" s="25" t="s">
        <v>1260</v>
      </c>
      <c r="C624" s="26">
        <v>630</v>
      </c>
      <c r="D624" s="18" t="s">
        <v>484</v>
      </c>
      <c r="E624" s="13"/>
    </row>
    <row r="625" spans="1:5" ht="31.5">
      <c r="A625" s="24">
        <v>133</v>
      </c>
      <c r="B625" s="25" t="s">
        <v>1261</v>
      </c>
      <c r="C625" s="26">
        <v>630</v>
      </c>
      <c r="D625" s="18" t="s">
        <v>484</v>
      </c>
      <c r="E625" s="13"/>
    </row>
    <row r="626" spans="1:5" ht="31.5">
      <c r="A626" s="24">
        <v>134</v>
      </c>
      <c r="B626" s="25" t="s">
        <v>1262</v>
      </c>
      <c r="C626" s="26">
        <v>630</v>
      </c>
      <c r="D626" s="18" t="s">
        <v>484</v>
      </c>
      <c r="E626" s="13"/>
    </row>
    <row r="627" spans="1:5" ht="31.5">
      <c r="A627" s="24">
        <v>135</v>
      </c>
      <c r="B627" s="25" t="s">
        <v>1263</v>
      </c>
      <c r="C627" s="26">
        <v>280</v>
      </c>
      <c r="D627" s="18" t="s">
        <v>484</v>
      </c>
      <c r="E627" s="13"/>
    </row>
    <row r="628" spans="1:5" ht="31.5">
      <c r="A628" s="24">
        <v>136</v>
      </c>
      <c r="B628" s="25" t="s">
        <v>1264</v>
      </c>
      <c r="C628" s="26">
        <v>630</v>
      </c>
      <c r="D628" s="18" t="s">
        <v>484</v>
      </c>
      <c r="E628" s="13"/>
    </row>
    <row r="629" spans="1:5" ht="31.5">
      <c r="A629" s="24">
        <v>137</v>
      </c>
      <c r="B629" s="25" t="s">
        <v>1265</v>
      </c>
      <c r="C629" s="26">
        <v>280</v>
      </c>
      <c r="D629" s="18" t="s">
        <v>484</v>
      </c>
      <c r="E629" s="13"/>
    </row>
    <row r="630" spans="1:5" ht="31.5">
      <c r="A630" s="24">
        <v>138</v>
      </c>
      <c r="B630" s="25" t="s">
        <v>1266</v>
      </c>
      <c r="C630" s="26">
        <v>280</v>
      </c>
      <c r="D630" s="18" t="s">
        <v>484</v>
      </c>
      <c r="E630" s="13"/>
    </row>
    <row r="631" spans="1:5" ht="31.5">
      <c r="A631" s="24">
        <v>139</v>
      </c>
      <c r="B631" s="25" t="s">
        <v>1267</v>
      </c>
      <c r="C631" s="21">
        <v>90</v>
      </c>
      <c r="D631" s="18" t="s">
        <v>484</v>
      </c>
      <c r="E631" s="13"/>
    </row>
    <row r="632" spans="1:5" ht="31.5">
      <c r="A632" s="24">
        <v>140</v>
      </c>
      <c r="B632" s="25" t="s">
        <v>1268</v>
      </c>
      <c r="C632" s="21">
        <v>90</v>
      </c>
      <c r="D632" s="18" t="s">
        <v>484</v>
      </c>
      <c r="E632" s="13"/>
    </row>
    <row r="633" spans="1:5" ht="31.5">
      <c r="A633" s="24">
        <v>141</v>
      </c>
      <c r="B633" s="25" t="s">
        <v>1269</v>
      </c>
      <c r="C633" s="21">
        <v>90</v>
      </c>
      <c r="D633" s="18" t="s">
        <v>484</v>
      </c>
      <c r="E633" s="13"/>
    </row>
    <row r="634" spans="1:5" ht="31.5">
      <c r="A634" s="24">
        <v>142</v>
      </c>
      <c r="B634" s="25" t="s">
        <v>1780</v>
      </c>
      <c r="C634" s="31">
        <v>280</v>
      </c>
      <c r="D634" s="18" t="s">
        <v>484</v>
      </c>
      <c r="E634" s="13"/>
    </row>
    <row r="635" spans="1:5" ht="31.5">
      <c r="A635" s="24">
        <v>143</v>
      </c>
      <c r="B635" s="25" t="s">
        <v>1270</v>
      </c>
      <c r="C635" s="31">
        <v>280</v>
      </c>
      <c r="D635" s="18" t="s">
        <v>484</v>
      </c>
      <c r="E635" s="13"/>
    </row>
    <row r="636" spans="1:5" ht="31.5">
      <c r="A636" s="24">
        <v>144</v>
      </c>
      <c r="B636" s="25" t="s">
        <v>1318</v>
      </c>
      <c r="C636" s="21">
        <v>450</v>
      </c>
      <c r="D636" s="18" t="s">
        <v>484</v>
      </c>
      <c r="E636" s="13"/>
    </row>
    <row r="637" spans="1:5" ht="31.5">
      <c r="A637" s="24">
        <v>145</v>
      </c>
      <c r="B637" s="25" t="s">
        <v>1319</v>
      </c>
      <c r="C637" s="31">
        <v>280</v>
      </c>
      <c r="D637" s="18" t="s">
        <v>484</v>
      </c>
      <c r="E637" s="13"/>
    </row>
    <row r="638" spans="1:5" ht="31.5">
      <c r="A638" s="24">
        <v>146</v>
      </c>
      <c r="B638" s="25" t="s">
        <v>1271</v>
      </c>
      <c r="C638" s="31">
        <v>280</v>
      </c>
      <c r="D638" s="18" t="s">
        <v>484</v>
      </c>
      <c r="E638" s="13"/>
    </row>
    <row r="639" spans="1:5" ht="31.5">
      <c r="A639" s="24">
        <v>147</v>
      </c>
      <c r="B639" s="25" t="s">
        <v>1272</v>
      </c>
      <c r="C639" s="31">
        <v>280</v>
      </c>
      <c r="D639" s="18" t="s">
        <v>484</v>
      </c>
      <c r="E639" s="13"/>
    </row>
    <row r="640" spans="1:5" ht="31.5">
      <c r="A640" s="24">
        <v>148</v>
      </c>
      <c r="B640" s="25" t="s">
        <v>1273</v>
      </c>
      <c r="C640" s="31">
        <v>280</v>
      </c>
      <c r="D640" s="18" t="s">
        <v>484</v>
      </c>
      <c r="E640" s="13"/>
    </row>
    <row r="641" spans="1:5" ht="31.5">
      <c r="A641" s="24">
        <v>149</v>
      </c>
      <c r="B641" s="25" t="s">
        <v>1274</v>
      </c>
      <c r="C641" s="31">
        <v>280</v>
      </c>
      <c r="D641" s="18" t="s">
        <v>484</v>
      </c>
      <c r="E641" s="13"/>
    </row>
    <row r="642" spans="1:5" ht="31.5">
      <c r="A642" s="24">
        <v>150</v>
      </c>
      <c r="B642" s="25" t="s">
        <v>1275</v>
      </c>
      <c r="C642" s="31">
        <v>280</v>
      </c>
      <c r="D642" s="18" t="s">
        <v>484</v>
      </c>
      <c r="E642" s="13"/>
    </row>
    <row r="643" spans="1:5" ht="31.5">
      <c r="A643" s="24">
        <v>151</v>
      </c>
      <c r="B643" s="25" t="s">
        <v>1276</v>
      </c>
      <c r="C643" s="31">
        <v>280</v>
      </c>
      <c r="D643" s="18" t="s">
        <v>484</v>
      </c>
      <c r="E643" s="13"/>
    </row>
    <row r="644" spans="1:5" ht="31.5">
      <c r="A644" s="24">
        <v>152</v>
      </c>
      <c r="B644" s="25" t="s">
        <v>1278</v>
      </c>
      <c r="C644" s="31">
        <v>280</v>
      </c>
      <c r="D644" s="18" t="s">
        <v>484</v>
      </c>
      <c r="E644" s="13"/>
    </row>
    <row r="645" spans="1:5" ht="31.5">
      <c r="A645" s="24">
        <v>153</v>
      </c>
      <c r="B645" s="25" t="s">
        <v>1279</v>
      </c>
      <c r="C645" s="31">
        <v>280</v>
      </c>
      <c r="D645" s="18" t="s">
        <v>484</v>
      </c>
      <c r="E645" s="13"/>
    </row>
    <row r="646" spans="1:5" ht="31.5">
      <c r="A646" s="24">
        <v>154</v>
      </c>
      <c r="B646" s="25" t="s">
        <v>1280</v>
      </c>
      <c r="C646" s="31">
        <v>280</v>
      </c>
      <c r="D646" s="18" t="s">
        <v>484</v>
      </c>
      <c r="E646" s="13"/>
    </row>
    <row r="647" spans="1:5" ht="31.5">
      <c r="A647" s="24">
        <v>155</v>
      </c>
      <c r="B647" s="25" t="s">
        <v>1320</v>
      </c>
      <c r="C647" s="31">
        <v>280</v>
      </c>
      <c r="D647" s="18" t="s">
        <v>484</v>
      </c>
      <c r="E647" s="13"/>
    </row>
    <row r="648" spans="1:5" ht="15.75">
      <c r="A648" s="136" t="s">
        <v>224</v>
      </c>
      <c r="B648" s="136"/>
      <c r="C648" s="136"/>
      <c r="D648" s="136"/>
      <c r="E648" s="13"/>
    </row>
    <row r="649" spans="1:5" ht="15.75">
      <c r="A649" s="23"/>
      <c r="B649" s="110" t="s">
        <v>1321</v>
      </c>
      <c r="C649" s="8">
        <f>SUM(C650:C920)</f>
        <v>68989.99999999994</v>
      </c>
      <c r="D649" s="20"/>
      <c r="E649" s="13"/>
    </row>
    <row r="650" spans="1:5" ht="31.5">
      <c r="A650" s="24">
        <v>1</v>
      </c>
      <c r="B650" s="1" t="s">
        <v>1322</v>
      </c>
      <c r="C650" s="21">
        <v>247.27551</v>
      </c>
      <c r="D650" s="18" t="s">
        <v>484</v>
      </c>
      <c r="E650" s="13"/>
    </row>
    <row r="651" spans="1:5" ht="31.5">
      <c r="A651" s="24">
        <v>2</v>
      </c>
      <c r="B651" s="1" t="s">
        <v>1323</v>
      </c>
      <c r="C651" s="21">
        <v>441.66646000000003</v>
      </c>
      <c r="D651" s="18" t="s">
        <v>484</v>
      </c>
      <c r="E651" s="13"/>
    </row>
    <row r="652" spans="1:5" ht="31.5">
      <c r="A652" s="24">
        <v>3</v>
      </c>
      <c r="B652" s="1" t="s">
        <v>1324</v>
      </c>
      <c r="C652" s="21">
        <v>505.20835</v>
      </c>
      <c r="D652" s="18" t="s">
        <v>484</v>
      </c>
      <c r="E652" s="13"/>
    </row>
    <row r="653" spans="1:5" ht="31.5">
      <c r="A653" s="24">
        <v>4</v>
      </c>
      <c r="B653" s="1" t="s">
        <v>1325</v>
      </c>
      <c r="C653" s="21">
        <v>148.9986</v>
      </c>
      <c r="D653" s="18" t="s">
        <v>484</v>
      </c>
      <c r="E653" s="13"/>
    </row>
    <row r="654" spans="1:5" ht="31.5">
      <c r="A654" s="24">
        <v>5</v>
      </c>
      <c r="B654" s="1" t="s">
        <v>1326</v>
      </c>
      <c r="C654" s="21">
        <v>382.57689</v>
      </c>
      <c r="D654" s="18" t="s">
        <v>484</v>
      </c>
      <c r="E654" s="13"/>
    </row>
    <row r="655" spans="1:5" ht="31.5">
      <c r="A655" s="24">
        <v>6</v>
      </c>
      <c r="B655" s="1" t="s">
        <v>1327</v>
      </c>
      <c r="C655" s="21">
        <v>660.15279</v>
      </c>
      <c r="D655" s="18" t="s">
        <v>484</v>
      </c>
      <c r="E655" s="13"/>
    </row>
    <row r="656" spans="1:5" ht="31.5">
      <c r="A656" s="24">
        <v>7</v>
      </c>
      <c r="B656" s="1" t="s">
        <v>1328</v>
      </c>
      <c r="C656" s="21">
        <v>564.16029</v>
      </c>
      <c r="D656" s="18" t="s">
        <v>484</v>
      </c>
      <c r="E656" s="13"/>
    </row>
    <row r="657" spans="1:5" ht="31.5">
      <c r="A657" s="24">
        <v>8</v>
      </c>
      <c r="B657" s="1" t="s">
        <v>1329</v>
      </c>
      <c r="C657" s="21">
        <v>541.5079499999999</v>
      </c>
      <c r="D657" s="18" t="s">
        <v>484</v>
      </c>
      <c r="E657" s="13"/>
    </row>
    <row r="658" spans="1:5" ht="31.5">
      <c r="A658" s="24">
        <v>9</v>
      </c>
      <c r="B658" s="1" t="s">
        <v>1330</v>
      </c>
      <c r="C658" s="21">
        <v>529.36519</v>
      </c>
      <c r="D658" s="18" t="s">
        <v>484</v>
      </c>
      <c r="E658" s="13"/>
    </row>
    <row r="659" spans="1:5" ht="31.5">
      <c r="A659" s="24">
        <v>10</v>
      </c>
      <c r="B659" s="1" t="s">
        <v>1331</v>
      </c>
      <c r="C659" s="21">
        <v>220.90978</v>
      </c>
      <c r="D659" s="18" t="s">
        <v>484</v>
      </c>
      <c r="E659" s="13"/>
    </row>
    <row r="660" spans="1:5" ht="31.5">
      <c r="A660" s="24">
        <v>11</v>
      </c>
      <c r="B660" s="1" t="s">
        <v>1332</v>
      </c>
      <c r="C660" s="21">
        <v>306.57761</v>
      </c>
      <c r="D660" s="18" t="s">
        <v>484</v>
      </c>
      <c r="E660" s="13"/>
    </row>
    <row r="661" spans="1:5" ht="31.5">
      <c r="A661" s="24">
        <v>12</v>
      </c>
      <c r="B661" s="1" t="s">
        <v>1333</v>
      </c>
      <c r="C661" s="21">
        <v>289.23038</v>
      </c>
      <c r="D661" s="18" t="s">
        <v>484</v>
      </c>
      <c r="E661" s="13"/>
    </row>
    <row r="662" spans="1:5" ht="31.5">
      <c r="A662" s="24">
        <v>13</v>
      </c>
      <c r="B662" s="1" t="s">
        <v>1334</v>
      </c>
      <c r="C662" s="21">
        <v>109.03863</v>
      </c>
      <c r="D662" s="18" t="s">
        <v>484</v>
      </c>
      <c r="E662" s="13"/>
    </row>
    <row r="663" spans="1:5" ht="31.5">
      <c r="A663" s="24">
        <v>14</v>
      </c>
      <c r="B663" s="1" t="s">
        <v>1335</v>
      </c>
      <c r="C663" s="21">
        <v>558.28687</v>
      </c>
      <c r="D663" s="18" t="s">
        <v>484</v>
      </c>
      <c r="E663" s="13"/>
    </row>
    <row r="664" spans="1:5" ht="31.5">
      <c r="A664" s="24">
        <v>15</v>
      </c>
      <c r="B664" s="1" t="s">
        <v>1336</v>
      </c>
      <c r="C664" s="21">
        <v>480.59596000000005</v>
      </c>
      <c r="D664" s="18" t="s">
        <v>484</v>
      </c>
      <c r="E664" s="13"/>
    </row>
    <row r="665" spans="1:5" ht="31.5">
      <c r="A665" s="24">
        <v>16</v>
      </c>
      <c r="B665" s="1" t="s">
        <v>1337</v>
      </c>
      <c r="C665" s="21">
        <v>493.70749</v>
      </c>
      <c r="D665" s="18" t="s">
        <v>484</v>
      </c>
      <c r="E665" s="13"/>
    </row>
    <row r="666" spans="1:5" ht="31.5">
      <c r="A666" s="24">
        <v>17</v>
      </c>
      <c r="B666" s="1" t="s">
        <v>1338</v>
      </c>
      <c r="C666" s="21">
        <v>158.44724</v>
      </c>
      <c r="D666" s="18" t="s">
        <v>484</v>
      </c>
      <c r="E666" s="13"/>
    </row>
    <row r="667" spans="1:5" ht="31.5">
      <c r="A667" s="24">
        <v>18</v>
      </c>
      <c r="B667" s="1" t="s">
        <v>1339</v>
      </c>
      <c r="C667" s="21">
        <v>68.29629</v>
      </c>
      <c r="D667" s="18" t="s">
        <v>484</v>
      </c>
      <c r="E667" s="13"/>
    </row>
    <row r="668" spans="1:5" ht="31.5">
      <c r="A668" s="24">
        <v>19</v>
      </c>
      <c r="B668" s="1" t="s">
        <v>1340</v>
      </c>
      <c r="C668" s="21">
        <v>89.24368</v>
      </c>
      <c r="D668" s="18" t="s">
        <v>484</v>
      </c>
      <c r="E668" s="13"/>
    </row>
    <row r="669" spans="1:5" ht="31.5">
      <c r="A669" s="24">
        <v>20</v>
      </c>
      <c r="B669" s="1" t="s">
        <v>733</v>
      </c>
      <c r="C669" s="21">
        <v>289.23038</v>
      </c>
      <c r="D669" s="18" t="s">
        <v>484</v>
      </c>
      <c r="E669" s="13"/>
    </row>
    <row r="670" spans="1:5" ht="31.5">
      <c r="A670" s="24">
        <v>21</v>
      </c>
      <c r="B670" s="1" t="s">
        <v>734</v>
      </c>
      <c r="C670" s="21">
        <v>289.23038</v>
      </c>
      <c r="D670" s="18" t="s">
        <v>484</v>
      </c>
      <c r="E670" s="13"/>
    </row>
    <row r="671" spans="1:5" ht="31.5">
      <c r="A671" s="24">
        <v>22</v>
      </c>
      <c r="B671" s="1" t="s">
        <v>735</v>
      </c>
      <c r="C671" s="21">
        <v>289.23038</v>
      </c>
      <c r="D671" s="18" t="s">
        <v>484</v>
      </c>
      <c r="E671" s="13"/>
    </row>
    <row r="672" spans="1:5" ht="31.5">
      <c r="A672" s="24">
        <v>23</v>
      </c>
      <c r="B672" s="1" t="s">
        <v>736</v>
      </c>
      <c r="C672" s="21">
        <v>289.23038</v>
      </c>
      <c r="D672" s="18" t="s">
        <v>484</v>
      </c>
      <c r="E672" s="13"/>
    </row>
    <row r="673" spans="1:5" ht="31.5">
      <c r="A673" s="24">
        <v>24</v>
      </c>
      <c r="B673" s="1" t="s">
        <v>737</v>
      </c>
      <c r="C673" s="21">
        <v>289.23038</v>
      </c>
      <c r="D673" s="18" t="s">
        <v>484</v>
      </c>
      <c r="E673" s="13"/>
    </row>
    <row r="674" spans="1:5" ht="31.5">
      <c r="A674" s="24">
        <v>25</v>
      </c>
      <c r="B674" s="1" t="s">
        <v>738</v>
      </c>
      <c r="C674" s="21">
        <v>289.23038</v>
      </c>
      <c r="D674" s="18" t="s">
        <v>484</v>
      </c>
      <c r="E674" s="13"/>
    </row>
    <row r="675" spans="1:5" ht="31.5">
      <c r="A675" s="24">
        <v>26</v>
      </c>
      <c r="B675" s="1" t="s">
        <v>739</v>
      </c>
      <c r="C675" s="21">
        <v>289.23038</v>
      </c>
      <c r="D675" s="18" t="s">
        <v>484</v>
      </c>
      <c r="E675" s="13"/>
    </row>
    <row r="676" spans="1:5" ht="31.5">
      <c r="A676" s="24">
        <v>27</v>
      </c>
      <c r="B676" s="1" t="s">
        <v>740</v>
      </c>
      <c r="C676" s="21">
        <v>289.23038</v>
      </c>
      <c r="D676" s="18" t="s">
        <v>484</v>
      </c>
      <c r="E676" s="13"/>
    </row>
    <row r="677" spans="1:5" ht="31.5">
      <c r="A677" s="24">
        <v>28</v>
      </c>
      <c r="B677" s="1" t="s">
        <v>680</v>
      </c>
      <c r="C677" s="21">
        <v>409.23062</v>
      </c>
      <c r="D677" s="18" t="s">
        <v>484</v>
      </c>
      <c r="E677" s="13"/>
    </row>
    <row r="678" spans="1:5" ht="31.5">
      <c r="A678" s="24">
        <v>29</v>
      </c>
      <c r="B678" s="1" t="s">
        <v>741</v>
      </c>
      <c r="C678" s="21">
        <v>355.64498</v>
      </c>
      <c r="D678" s="18" t="s">
        <v>484</v>
      </c>
      <c r="E678" s="13"/>
    </row>
    <row r="679" spans="1:5" ht="31.5">
      <c r="A679" s="24">
        <v>30</v>
      </c>
      <c r="B679" s="1" t="s">
        <v>742</v>
      </c>
      <c r="C679" s="21">
        <v>242.83973999999998</v>
      </c>
      <c r="D679" s="18" t="s">
        <v>484</v>
      </c>
      <c r="E679" s="13"/>
    </row>
    <row r="680" spans="1:5" ht="31.5">
      <c r="A680" s="24">
        <v>31</v>
      </c>
      <c r="B680" s="1" t="s">
        <v>743</v>
      </c>
      <c r="C680" s="21">
        <v>351.69196</v>
      </c>
      <c r="D680" s="18" t="s">
        <v>484</v>
      </c>
      <c r="E680" s="13"/>
    </row>
    <row r="681" spans="1:5" ht="31.5">
      <c r="A681" s="24">
        <v>32</v>
      </c>
      <c r="B681" s="1" t="s">
        <v>744</v>
      </c>
      <c r="C681" s="21">
        <v>289.23038</v>
      </c>
      <c r="D681" s="18" t="s">
        <v>484</v>
      </c>
      <c r="E681" s="13"/>
    </row>
    <row r="682" spans="1:5" ht="31.5">
      <c r="A682" s="24">
        <v>33</v>
      </c>
      <c r="B682" s="1" t="s">
        <v>745</v>
      </c>
      <c r="C682" s="21">
        <v>332.13251</v>
      </c>
      <c r="D682" s="18" t="s">
        <v>484</v>
      </c>
      <c r="E682" s="13"/>
    </row>
    <row r="683" spans="1:5" ht="31.5">
      <c r="A683" s="24">
        <v>34</v>
      </c>
      <c r="B683" s="1" t="s">
        <v>232</v>
      </c>
      <c r="C683" s="21">
        <v>533.94704</v>
      </c>
      <c r="D683" s="18" t="s">
        <v>484</v>
      </c>
      <c r="E683" s="13"/>
    </row>
    <row r="684" spans="1:5" ht="31.5">
      <c r="A684" s="24">
        <v>35</v>
      </c>
      <c r="B684" s="1" t="s">
        <v>233</v>
      </c>
      <c r="C684" s="21">
        <v>694.8571999999999</v>
      </c>
      <c r="D684" s="18" t="s">
        <v>484</v>
      </c>
      <c r="E684" s="13"/>
    </row>
    <row r="685" spans="1:5" ht="31.5">
      <c r="A685" s="24">
        <v>36</v>
      </c>
      <c r="B685" s="1" t="s">
        <v>234</v>
      </c>
      <c r="C685" s="21">
        <v>289.23038</v>
      </c>
      <c r="D685" s="18" t="s">
        <v>484</v>
      </c>
      <c r="E685" s="13"/>
    </row>
    <row r="686" spans="1:5" ht="31.5">
      <c r="A686" s="24">
        <v>37</v>
      </c>
      <c r="B686" s="1" t="s">
        <v>235</v>
      </c>
      <c r="C686" s="21">
        <v>289.23038</v>
      </c>
      <c r="D686" s="18" t="s">
        <v>484</v>
      </c>
      <c r="E686" s="13"/>
    </row>
    <row r="687" spans="1:5" ht="31.5">
      <c r="A687" s="24">
        <v>38</v>
      </c>
      <c r="B687" s="1" t="s">
        <v>236</v>
      </c>
      <c r="C687" s="21">
        <v>289.23038</v>
      </c>
      <c r="D687" s="18" t="s">
        <v>484</v>
      </c>
      <c r="E687" s="13"/>
    </row>
    <row r="688" spans="1:5" ht="31.5">
      <c r="A688" s="24">
        <v>39</v>
      </c>
      <c r="B688" s="1" t="s">
        <v>237</v>
      </c>
      <c r="C688" s="21">
        <v>540.35712</v>
      </c>
      <c r="D688" s="18" t="s">
        <v>484</v>
      </c>
      <c r="E688" s="13"/>
    </row>
    <row r="689" spans="1:5" ht="31.5">
      <c r="A689" s="24">
        <v>40</v>
      </c>
      <c r="B689" s="1" t="s">
        <v>238</v>
      </c>
      <c r="C689" s="21">
        <v>189.66285</v>
      </c>
      <c r="D689" s="18" t="s">
        <v>484</v>
      </c>
      <c r="E689" s="13"/>
    </row>
    <row r="690" spans="1:5" ht="31.5">
      <c r="A690" s="24">
        <v>41</v>
      </c>
      <c r="B690" s="1" t="s">
        <v>239</v>
      </c>
      <c r="C690" s="21">
        <v>289.23038</v>
      </c>
      <c r="D690" s="18" t="s">
        <v>484</v>
      </c>
      <c r="E690" s="13"/>
    </row>
    <row r="691" spans="1:5" ht="31.5">
      <c r="A691" s="24">
        <v>42</v>
      </c>
      <c r="B691" s="1" t="s">
        <v>240</v>
      </c>
      <c r="C691" s="21">
        <v>289.23038</v>
      </c>
      <c r="D691" s="18" t="s">
        <v>484</v>
      </c>
      <c r="E691" s="13"/>
    </row>
    <row r="692" spans="1:5" ht="31.5">
      <c r="A692" s="24">
        <v>43</v>
      </c>
      <c r="B692" s="1" t="s">
        <v>241</v>
      </c>
      <c r="C692" s="21">
        <v>571.37986</v>
      </c>
      <c r="D692" s="18" t="s">
        <v>484</v>
      </c>
      <c r="E692" s="13"/>
    </row>
    <row r="693" spans="1:5" ht="31.5">
      <c r="A693" s="24">
        <v>44</v>
      </c>
      <c r="B693" s="1" t="s">
        <v>242</v>
      </c>
      <c r="C693" s="21">
        <v>289.23038</v>
      </c>
      <c r="D693" s="18" t="s">
        <v>484</v>
      </c>
      <c r="E693" s="13"/>
    </row>
    <row r="694" spans="1:5" ht="31.5">
      <c r="A694" s="24">
        <v>45</v>
      </c>
      <c r="B694" s="1" t="s">
        <v>243</v>
      </c>
      <c r="C694" s="21">
        <v>289.23038</v>
      </c>
      <c r="D694" s="18" t="s">
        <v>484</v>
      </c>
      <c r="E694" s="13"/>
    </row>
    <row r="695" spans="1:5" ht="31.5">
      <c r="A695" s="24">
        <v>46</v>
      </c>
      <c r="B695" s="1" t="s">
        <v>244</v>
      </c>
      <c r="C695" s="21">
        <v>289.23038</v>
      </c>
      <c r="D695" s="18" t="s">
        <v>484</v>
      </c>
      <c r="E695" s="13"/>
    </row>
    <row r="696" spans="1:5" ht="31.5">
      <c r="A696" s="24">
        <v>47</v>
      </c>
      <c r="B696" s="1" t="s">
        <v>756</v>
      </c>
      <c r="C696" s="21">
        <v>647.5128199999999</v>
      </c>
      <c r="D696" s="18" t="s">
        <v>484</v>
      </c>
      <c r="E696" s="13"/>
    </row>
    <row r="697" spans="1:5" ht="31.5">
      <c r="A697" s="24">
        <v>48</v>
      </c>
      <c r="B697" s="1" t="s">
        <v>757</v>
      </c>
      <c r="C697" s="21">
        <v>289.23038</v>
      </c>
      <c r="D697" s="18" t="s">
        <v>484</v>
      </c>
      <c r="E697" s="13"/>
    </row>
    <row r="698" spans="1:5" ht="31.5">
      <c r="A698" s="24">
        <v>49</v>
      </c>
      <c r="B698" s="1" t="s">
        <v>758</v>
      </c>
      <c r="C698" s="21">
        <v>289.23038</v>
      </c>
      <c r="D698" s="18" t="s">
        <v>484</v>
      </c>
      <c r="E698" s="13"/>
    </row>
    <row r="699" spans="1:5" ht="31.5">
      <c r="A699" s="24">
        <v>50</v>
      </c>
      <c r="B699" s="1" t="s">
        <v>759</v>
      </c>
      <c r="C699" s="21">
        <v>400.6121</v>
      </c>
      <c r="D699" s="18" t="s">
        <v>484</v>
      </c>
      <c r="E699" s="13"/>
    </row>
    <row r="700" spans="1:5" ht="31.5">
      <c r="A700" s="24">
        <v>51</v>
      </c>
      <c r="B700" s="1" t="s">
        <v>760</v>
      </c>
      <c r="C700" s="21">
        <v>289.23038</v>
      </c>
      <c r="D700" s="18" t="s">
        <v>484</v>
      </c>
      <c r="E700" s="13"/>
    </row>
    <row r="701" spans="1:5" ht="31.5">
      <c r="A701" s="24">
        <v>52</v>
      </c>
      <c r="B701" s="1" t="s">
        <v>761</v>
      </c>
      <c r="C701" s="21">
        <v>289.23038</v>
      </c>
      <c r="D701" s="18" t="s">
        <v>484</v>
      </c>
      <c r="E701" s="13"/>
    </row>
    <row r="702" spans="1:5" ht="31.5">
      <c r="A702" s="24">
        <v>53</v>
      </c>
      <c r="B702" s="1" t="s">
        <v>762</v>
      </c>
      <c r="C702" s="21">
        <v>44.19048</v>
      </c>
      <c r="D702" s="18" t="s">
        <v>484</v>
      </c>
      <c r="E702" s="13"/>
    </row>
    <row r="703" spans="1:5" ht="47.25">
      <c r="A703" s="24">
        <v>54</v>
      </c>
      <c r="B703" s="1" t="s">
        <v>763</v>
      </c>
      <c r="C703" s="21">
        <v>96.57742999999999</v>
      </c>
      <c r="D703" s="18" t="s">
        <v>484</v>
      </c>
      <c r="E703" s="13"/>
    </row>
    <row r="704" spans="1:5" ht="47.25">
      <c r="A704" s="24">
        <v>55</v>
      </c>
      <c r="B704" s="1" t="s">
        <v>764</v>
      </c>
      <c r="C704" s="21">
        <v>134.84151</v>
      </c>
      <c r="D704" s="18" t="s">
        <v>484</v>
      </c>
      <c r="E704" s="13"/>
    </row>
    <row r="705" spans="1:5" ht="31.5">
      <c r="A705" s="24">
        <v>56</v>
      </c>
      <c r="B705" s="1" t="s">
        <v>765</v>
      </c>
      <c r="C705" s="21">
        <v>289.23038</v>
      </c>
      <c r="D705" s="18" t="s">
        <v>484</v>
      </c>
      <c r="E705" s="13"/>
    </row>
    <row r="706" spans="1:5" ht="31.5">
      <c r="A706" s="24">
        <v>57</v>
      </c>
      <c r="B706" s="1" t="s">
        <v>766</v>
      </c>
      <c r="C706" s="21">
        <v>289.23038</v>
      </c>
      <c r="D706" s="18" t="s">
        <v>484</v>
      </c>
      <c r="E706" s="13"/>
    </row>
    <row r="707" spans="1:5" ht="31.5">
      <c r="A707" s="24">
        <v>58</v>
      </c>
      <c r="B707" s="1" t="s">
        <v>767</v>
      </c>
      <c r="C707" s="21">
        <v>410.64015</v>
      </c>
      <c r="D707" s="18" t="s">
        <v>484</v>
      </c>
      <c r="E707" s="13"/>
    </row>
    <row r="708" spans="1:5" ht="47.25">
      <c r="A708" s="24">
        <v>59</v>
      </c>
      <c r="B708" s="1" t="s">
        <v>768</v>
      </c>
      <c r="C708" s="21">
        <v>643.47648</v>
      </c>
      <c r="D708" s="18" t="s">
        <v>484</v>
      </c>
      <c r="E708" s="13"/>
    </row>
    <row r="709" spans="1:5" ht="47.25">
      <c r="A709" s="24">
        <v>60</v>
      </c>
      <c r="B709" s="1" t="s">
        <v>769</v>
      </c>
      <c r="C709" s="21">
        <v>409.8052</v>
      </c>
      <c r="D709" s="18" t="s">
        <v>484</v>
      </c>
      <c r="E709" s="13"/>
    </row>
    <row r="710" spans="1:5" ht="31.5">
      <c r="A710" s="24">
        <v>61</v>
      </c>
      <c r="B710" s="1" t="s">
        <v>770</v>
      </c>
      <c r="C710" s="21">
        <v>289.23038</v>
      </c>
      <c r="D710" s="18" t="s">
        <v>484</v>
      </c>
      <c r="E710" s="13"/>
    </row>
    <row r="711" spans="1:5" ht="31.5">
      <c r="A711" s="24">
        <v>62</v>
      </c>
      <c r="B711" s="1" t="s">
        <v>771</v>
      </c>
      <c r="C711" s="21">
        <v>646.63209</v>
      </c>
      <c r="D711" s="18" t="s">
        <v>484</v>
      </c>
      <c r="E711" s="13"/>
    </row>
    <row r="712" spans="1:5" ht="47.25">
      <c r="A712" s="24">
        <v>63</v>
      </c>
      <c r="B712" s="1" t="s">
        <v>772</v>
      </c>
      <c r="C712" s="21">
        <v>792.72293</v>
      </c>
      <c r="D712" s="18" t="s">
        <v>484</v>
      </c>
      <c r="E712" s="13"/>
    </row>
    <row r="713" spans="1:5" ht="31.5">
      <c r="A713" s="24">
        <v>64</v>
      </c>
      <c r="B713" s="1" t="s">
        <v>773</v>
      </c>
      <c r="C713" s="21">
        <v>101.27233</v>
      </c>
      <c r="D713" s="18" t="s">
        <v>484</v>
      </c>
      <c r="E713" s="13"/>
    </row>
    <row r="714" spans="1:5" ht="31.5">
      <c r="A714" s="24">
        <v>65</v>
      </c>
      <c r="B714" s="1" t="s">
        <v>774</v>
      </c>
      <c r="C714" s="21">
        <v>289.23038</v>
      </c>
      <c r="D714" s="18" t="s">
        <v>484</v>
      </c>
      <c r="E714" s="13"/>
    </row>
    <row r="715" spans="1:5" ht="31.5">
      <c r="A715" s="24">
        <v>66</v>
      </c>
      <c r="B715" s="1" t="s">
        <v>775</v>
      </c>
      <c r="C715" s="21">
        <v>289.23038</v>
      </c>
      <c r="D715" s="18" t="s">
        <v>484</v>
      </c>
      <c r="E715" s="13"/>
    </row>
    <row r="716" spans="1:5" ht="31.5">
      <c r="A716" s="24">
        <v>67</v>
      </c>
      <c r="B716" s="1" t="s">
        <v>776</v>
      </c>
      <c r="C716" s="21">
        <v>289.23038</v>
      </c>
      <c r="D716" s="18" t="s">
        <v>484</v>
      </c>
      <c r="E716" s="13"/>
    </row>
    <row r="717" spans="1:5" ht="31.5">
      <c r="A717" s="24">
        <v>68</v>
      </c>
      <c r="B717" s="1" t="s">
        <v>1402</v>
      </c>
      <c r="C717" s="21">
        <v>336.165</v>
      </c>
      <c r="D717" s="18" t="s">
        <v>484</v>
      </c>
      <c r="E717" s="13"/>
    </row>
    <row r="718" spans="1:5" ht="31.5">
      <c r="A718" s="24">
        <v>69</v>
      </c>
      <c r="B718" s="1" t="s">
        <v>1403</v>
      </c>
      <c r="C718" s="21">
        <v>362.41242</v>
      </c>
      <c r="D718" s="18" t="s">
        <v>484</v>
      </c>
      <c r="E718" s="13"/>
    </row>
    <row r="719" spans="1:5" ht="31.5">
      <c r="A719" s="24">
        <v>70</v>
      </c>
      <c r="B719" s="1" t="s">
        <v>1404</v>
      </c>
      <c r="C719" s="21">
        <v>338.30965999999995</v>
      </c>
      <c r="D719" s="18" t="s">
        <v>484</v>
      </c>
      <c r="E719" s="13"/>
    </row>
    <row r="720" spans="1:5" ht="31.5">
      <c r="A720" s="24">
        <v>71</v>
      </c>
      <c r="B720" s="1" t="s">
        <v>1405</v>
      </c>
      <c r="C720" s="21">
        <v>289.23038</v>
      </c>
      <c r="D720" s="18" t="s">
        <v>484</v>
      </c>
      <c r="E720" s="13"/>
    </row>
    <row r="721" spans="1:5" ht="31.5">
      <c r="A721" s="24">
        <v>72</v>
      </c>
      <c r="B721" s="1" t="s">
        <v>1406</v>
      </c>
      <c r="C721" s="21">
        <v>197.72523</v>
      </c>
      <c r="D721" s="18" t="s">
        <v>484</v>
      </c>
      <c r="E721" s="13"/>
    </row>
    <row r="722" spans="1:5" ht="47.25">
      <c r="A722" s="24">
        <v>73</v>
      </c>
      <c r="B722" s="1" t="s">
        <v>1407</v>
      </c>
      <c r="C722" s="21">
        <v>289.23038</v>
      </c>
      <c r="D722" s="18" t="s">
        <v>484</v>
      </c>
      <c r="E722" s="13"/>
    </row>
    <row r="723" spans="1:5" ht="31.5">
      <c r="A723" s="24">
        <v>74</v>
      </c>
      <c r="B723" s="1" t="s">
        <v>1408</v>
      </c>
      <c r="C723" s="21">
        <v>495.22629</v>
      </c>
      <c r="D723" s="18" t="s">
        <v>484</v>
      </c>
      <c r="E723" s="13"/>
    </row>
    <row r="724" spans="1:5" ht="31.5">
      <c r="A724" s="24">
        <v>75</v>
      </c>
      <c r="B724" s="1" t="s">
        <v>1409</v>
      </c>
      <c r="C724" s="21">
        <v>324.5287</v>
      </c>
      <c r="D724" s="18" t="s">
        <v>484</v>
      </c>
      <c r="E724" s="13"/>
    </row>
    <row r="725" spans="1:5" ht="31.5">
      <c r="A725" s="24">
        <v>76</v>
      </c>
      <c r="B725" s="1" t="s">
        <v>1410</v>
      </c>
      <c r="C725" s="21">
        <v>289.23038</v>
      </c>
      <c r="D725" s="18" t="s">
        <v>484</v>
      </c>
      <c r="E725" s="13"/>
    </row>
    <row r="726" spans="1:5" ht="31.5">
      <c r="A726" s="24">
        <v>77</v>
      </c>
      <c r="B726" s="1" t="s">
        <v>1411</v>
      </c>
      <c r="C726" s="21">
        <v>289.23038</v>
      </c>
      <c r="D726" s="18" t="s">
        <v>484</v>
      </c>
      <c r="E726" s="13"/>
    </row>
    <row r="727" spans="1:5" ht="31.5">
      <c r="A727" s="24">
        <v>78</v>
      </c>
      <c r="B727" s="1" t="s">
        <v>1412</v>
      </c>
      <c r="C727" s="21">
        <v>289.23038</v>
      </c>
      <c r="D727" s="18" t="s">
        <v>484</v>
      </c>
      <c r="E727" s="13"/>
    </row>
    <row r="728" spans="1:5" ht="31.5">
      <c r="A728" s="24">
        <v>79</v>
      </c>
      <c r="B728" s="1" t="s">
        <v>1413</v>
      </c>
      <c r="C728" s="21">
        <v>289.23038</v>
      </c>
      <c r="D728" s="18" t="s">
        <v>484</v>
      </c>
      <c r="E728" s="13"/>
    </row>
    <row r="729" spans="1:5" ht="31.5">
      <c r="A729" s="24">
        <v>80</v>
      </c>
      <c r="B729" s="1" t="s">
        <v>1414</v>
      </c>
      <c r="C729" s="21">
        <v>289.23038</v>
      </c>
      <c r="D729" s="18" t="s">
        <v>484</v>
      </c>
      <c r="E729" s="13"/>
    </row>
    <row r="730" spans="1:5" ht="31.5">
      <c r="A730" s="24">
        <v>81</v>
      </c>
      <c r="B730" s="1" t="s">
        <v>1415</v>
      </c>
      <c r="C730" s="21">
        <v>514.27411</v>
      </c>
      <c r="D730" s="18" t="s">
        <v>484</v>
      </c>
      <c r="E730" s="13"/>
    </row>
    <row r="731" spans="1:5" ht="31.5">
      <c r="A731" s="24">
        <v>82</v>
      </c>
      <c r="B731" s="1" t="s">
        <v>1416</v>
      </c>
      <c r="C731" s="21">
        <v>282.49319</v>
      </c>
      <c r="D731" s="18" t="s">
        <v>484</v>
      </c>
      <c r="E731" s="13"/>
    </row>
    <row r="732" spans="1:5" ht="31.5">
      <c r="A732" s="24">
        <v>83</v>
      </c>
      <c r="B732" s="1" t="s">
        <v>1417</v>
      </c>
      <c r="C732" s="21">
        <v>295.73357</v>
      </c>
      <c r="D732" s="18" t="s">
        <v>484</v>
      </c>
      <c r="E732" s="13"/>
    </row>
    <row r="733" spans="1:5" ht="31.5">
      <c r="A733" s="24">
        <v>84</v>
      </c>
      <c r="B733" s="1" t="s">
        <v>1418</v>
      </c>
      <c r="C733" s="21">
        <v>324.05777</v>
      </c>
      <c r="D733" s="18" t="s">
        <v>484</v>
      </c>
      <c r="E733" s="13"/>
    </row>
    <row r="734" spans="1:5" ht="31.5">
      <c r="A734" s="24">
        <v>85</v>
      </c>
      <c r="B734" s="1" t="s">
        <v>1419</v>
      </c>
      <c r="C734" s="21">
        <v>289.23038</v>
      </c>
      <c r="D734" s="18" t="s">
        <v>484</v>
      </c>
      <c r="E734" s="13"/>
    </row>
    <row r="735" spans="1:5" ht="31.5">
      <c r="A735" s="24">
        <v>86</v>
      </c>
      <c r="B735" s="1" t="s">
        <v>1996</v>
      </c>
      <c r="C735" s="21">
        <v>676.7312</v>
      </c>
      <c r="D735" s="18" t="s">
        <v>484</v>
      </c>
      <c r="E735" s="13"/>
    </row>
    <row r="736" spans="1:5" ht="31.5">
      <c r="A736" s="24">
        <v>87</v>
      </c>
      <c r="B736" s="1" t="s">
        <v>1997</v>
      </c>
      <c r="C736" s="21">
        <v>171.15945000000002</v>
      </c>
      <c r="D736" s="18" t="s">
        <v>484</v>
      </c>
      <c r="E736" s="13"/>
    </row>
    <row r="737" spans="1:5" ht="31.5">
      <c r="A737" s="24">
        <v>88</v>
      </c>
      <c r="B737" s="1" t="s">
        <v>1998</v>
      </c>
      <c r="C737" s="21">
        <v>224.52692000000002</v>
      </c>
      <c r="D737" s="18" t="s">
        <v>484</v>
      </c>
      <c r="E737" s="13"/>
    </row>
    <row r="738" spans="1:5" ht="47.25">
      <c r="A738" s="24">
        <v>89</v>
      </c>
      <c r="B738" s="1" t="s">
        <v>1999</v>
      </c>
      <c r="C738" s="21">
        <v>60.24535</v>
      </c>
      <c r="D738" s="18" t="s">
        <v>484</v>
      </c>
      <c r="E738" s="13"/>
    </row>
    <row r="739" spans="1:5" ht="31.5">
      <c r="A739" s="24">
        <v>90</v>
      </c>
      <c r="B739" s="1" t="s">
        <v>2000</v>
      </c>
      <c r="C739" s="21">
        <v>289.23038</v>
      </c>
      <c r="D739" s="18" t="s">
        <v>484</v>
      </c>
      <c r="E739" s="13"/>
    </row>
    <row r="740" spans="1:5" ht="31.5">
      <c r="A740" s="24">
        <v>91</v>
      </c>
      <c r="B740" s="1" t="s">
        <v>2001</v>
      </c>
      <c r="C740" s="21">
        <v>1035.80235</v>
      </c>
      <c r="D740" s="18" t="s">
        <v>484</v>
      </c>
      <c r="E740" s="13"/>
    </row>
    <row r="741" spans="1:5" ht="47.25">
      <c r="A741" s="24">
        <v>92</v>
      </c>
      <c r="B741" s="1" t="s">
        <v>2002</v>
      </c>
      <c r="C741" s="21">
        <v>707.7292199999999</v>
      </c>
      <c r="D741" s="18" t="s">
        <v>484</v>
      </c>
      <c r="E741" s="13"/>
    </row>
    <row r="742" spans="1:5" ht="31.5">
      <c r="A742" s="24">
        <v>93</v>
      </c>
      <c r="B742" s="1" t="s">
        <v>2003</v>
      </c>
      <c r="C742" s="21">
        <v>68.28219</v>
      </c>
      <c r="D742" s="18" t="s">
        <v>484</v>
      </c>
      <c r="E742" s="13"/>
    </row>
    <row r="743" spans="1:5" ht="31.5">
      <c r="A743" s="24">
        <v>94</v>
      </c>
      <c r="B743" s="1" t="s">
        <v>2004</v>
      </c>
      <c r="C743" s="21">
        <v>566.02815</v>
      </c>
      <c r="D743" s="18" t="s">
        <v>484</v>
      </c>
      <c r="E743" s="13"/>
    </row>
    <row r="744" spans="1:5" ht="31.5">
      <c r="A744" s="24">
        <v>95</v>
      </c>
      <c r="B744" s="1" t="s">
        <v>2005</v>
      </c>
      <c r="C744" s="21">
        <v>289.23038</v>
      </c>
      <c r="D744" s="18" t="s">
        <v>484</v>
      </c>
      <c r="E744" s="13"/>
    </row>
    <row r="745" spans="1:5" ht="31.5">
      <c r="A745" s="24">
        <v>96</v>
      </c>
      <c r="B745" s="1" t="s">
        <v>2006</v>
      </c>
      <c r="C745" s="21">
        <v>289.23038</v>
      </c>
      <c r="D745" s="18" t="s">
        <v>484</v>
      </c>
      <c r="E745" s="13"/>
    </row>
    <row r="746" spans="1:5" ht="31.5">
      <c r="A746" s="24">
        <v>97</v>
      </c>
      <c r="B746" s="1" t="s">
        <v>2007</v>
      </c>
      <c r="C746" s="21">
        <v>640.93871</v>
      </c>
      <c r="D746" s="18" t="s">
        <v>484</v>
      </c>
      <c r="E746" s="13"/>
    </row>
    <row r="747" spans="1:5" ht="31.5">
      <c r="A747" s="24">
        <v>98</v>
      </c>
      <c r="B747" s="1" t="s">
        <v>1425</v>
      </c>
      <c r="C747" s="21">
        <v>30.36831</v>
      </c>
      <c r="D747" s="18" t="s">
        <v>484</v>
      </c>
      <c r="E747" s="13"/>
    </row>
    <row r="748" spans="1:5" ht="31.5">
      <c r="A748" s="24">
        <v>99</v>
      </c>
      <c r="B748" s="1" t="s">
        <v>1426</v>
      </c>
      <c r="C748" s="21">
        <v>479.01226</v>
      </c>
      <c r="D748" s="18" t="s">
        <v>484</v>
      </c>
      <c r="E748" s="13"/>
    </row>
    <row r="749" spans="1:5" ht="47.25">
      <c r="A749" s="24">
        <v>100</v>
      </c>
      <c r="B749" s="1" t="s">
        <v>1427</v>
      </c>
      <c r="C749" s="21">
        <v>254.95608</v>
      </c>
      <c r="D749" s="18" t="s">
        <v>484</v>
      </c>
      <c r="E749" s="13"/>
    </row>
    <row r="750" spans="1:5" ht="31.5">
      <c r="A750" s="24">
        <v>101</v>
      </c>
      <c r="B750" s="1" t="s">
        <v>1428</v>
      </c>
      <c r="C750" s="21">
        <v>289.23038</v>
      </c>
      <c r="D750" s="18" t="s">
        <v>484</v>
      </c>
      <c r="E750" s="13"/>
    </row>
    <row r="751" spans="1:5" ht="31.5">
      <c r="A751" s="24">
        <v>102</v>
      </c>
      <c r="B751" s="1" t="s">
        <v>1429</v>
      </c>
      <c r="C751" s="21">
        <v>375.51698</v>
      </c>
      <c r="D751" s="18" t="s">
        <v>484</v>
      </c>
      <c r="E751" s="13"/>
    </row>
    <row r="752" spans="1:5" ht="31.5">
      <c r="A752" s="24">
        <v>103</v>
      </c>
      <c r="B752" s="1" t="s">
        <v>1430</v>
      </c>
      <c r="C752" s="21">
        <v>657.82956</v>
      </c>
      <c r="D752" s="18" t="s">
        <v>484</v>
      </c>
      <c r="E752" s="13"/>
    </row>
    <row r="753" spans="1:5" ht="31.5">
      <c r="A753" s="24">
        <v>104</v>
      </c>
      <c r="B753" s="1" t="s">
        <v>1431</v>
      </c>
      <c r="C753" s="21">
        <v>289.23038</v>
      </c>
      <c r="D753" s="18" t="s">
        <v>484</v>
      </c>
      <c r="E753" s="13"/>
    </row>
    <row r="754" spans="1:5" ht="31.5">
      <c r="A754" s="24">
        <v>105</v>
      </c>
      <c r="B754" s="1" t="s">
        <v>1432</v>
      </c>
      <c r="C754" s="21">
        <v>420.47865</v>
      </c>
      <c r="D754" s="18" t="s">
        <v>484</v>
      </c>
      <c r="E754" s="13"/>
    </row>
    <row r="755" spans="1:5" ht="31.5">
      <c r="A755" s="24">
        <v>106</v>
      </c>
      <c r="B755" s="1" t="s">
        <v>1433</v>
      </c>
      <c r="C755" s="21">
        <v>289.23038</v>
      </c>
      <c r="D755" s="18" t="s">
        <v>484</v>
      </c>
      <c r="E755" s="13"/>
    </row>
    <row r="756" spans="1:5" ht="31.5">
      <c r="A756" s="24">
        <v>107</v>
      </c>
      <c r="B756" s="1" t="s">
        <v>1434</v>
      </c>
      <c r="C756" s="21">
        <v>514.98569</v>
      </c>
      <c r="D756" s="18" t="s">
        <v>484</v>
      </c>
      <c r="E756" s="13"/>
    </row>
    <row r="757" spans="1:5" ht="31.5">
      <c r="A757" s="24">
        <v>108</v>
      </c>
      <c r="B757" s="1" t="s">
        <v>1435</v>
      </c>
      <c r="C757" s="21">
        <v>289.23038</v>
      </c>
      <c r="D757" s="18" t="s">
        <v>484</v>
      </c>
      <c r="E757" s="13"/>
    </row>
    <row r="758" spans="1:5" ht="31.5">
      <c r="A758" s="24">
        <v>109</v>
      </c>
      <c r="B758" s="1" t="s">
        <v>1436</v>
      </c>
      <c r="C758" s="21">
        <v>289.23038</v>
      </c>
      <c r="D758" s="18" t="s">
        <v>484</v>
      </c>
      <c r="E758" s="13"/>
    </row>
    <row r="759" spans="1:5" ht="31.5">
      <c r="A759" s="24">
        <v>110</v>
      </c>
      <c r="B759" s="1" t="s">
        <v>1437</v>
      </c>
      <c r="C759" s="21">
        <v>296.51484000000005</v>
      </c>
      <c r="D759" s="18" t="s">
        <v>484</v>
      </c>
      <c r="E759" s="13"/>
    </row>
    <row r="760" spans="1:5" ht="31.5">
      <c r="A760" s="24">
        <v>111</v>
      </c>
      <c r="B760" s="1" t="s">
        <v>1438</v>
      </c>
      <c r="C760" s="21">
        <v>289.23038</v>
      </c>
      <c r="D760" s="18" t="s">
        <v>484</v>
      </c>
      <c r="E760" s="13"/>
    </row>
    <row r="761" spans="1:5" ht="78.75">
      <c r="A761" s="24">
        <v>112</v>
      </c>
      <c r="B761" s="1" t="s">
        <v>801</v>
      </c>
      <c r="C761" s="21">
        <v>920.4790300000001</v>
      </c>
      <c r="D761" s="18" t="s">
        <v>484</v>
      </c>
      <c r="E761" s="13"/>
    </row>
    <row r="762" spans="1:5" ht="31.5">
      <c r="A762" s="24">
        <v>113</v>
      </c>
      <c r="B762" s="1" t="s">
        <v>802</v>
      </c>
      <c r="C762" s="21">
        <v>448.08494</v>
      </c>
      <c r="D762" s="18" t="s">
        <v>484</v>
      </c>
      <c r="E762" s="13"/>
    </row>
    <row r="763" spans="1:5" ht="31.5">
      <c r="A763" s="24">
        <v>114</v>
      </c>
      <c r="B763" s="1" t="s">
        <v>803</v>
      </c>
      <c r="C763" s="21">
        <v>289.23038</v>
      </c>
      <c r="D763" s="18" t="s">
        <v>484</v>
      </c>
      <c r="E763" s="13"/>
    </row>
    <row r="764" spans="1:5" ht="31.5">
      <c r="A764" s="24">
        <v>115</v>
      </c>
      <c r="B764" s="1" t="s">
        <v>804</v>
      </c>
      <c r="C764" s="21">
        <v>289.23038</v>
      </c>
      <c r="D764" s="18" t="s">
        <v>484</v>
      </c>
      <c r="E764" s="13"/>
    </row>
    <row r="765" spans="1:5" ht="31.5">
      <c r="A765" s="24">
        <v>116</v>
      </c>
      <c r="B765" s="1" t="s">
        <v>805</v>
      </c>
      <c r="C765" s="21">
        <v>419.82008</v>
      </c>
      <c r="D765" s="18" t="s">
        <v>484</v>
      </c>
      <c r="E765" s="13"/>
    </row>
    <row r="766" spans="1:5" ht="31.5">
      <c r="A766" s="24">
        <v>117</v>
      </c>
      <c r="B766" s="1" t="s">
        <v>806</v>
      </c>
      <c r="C766" s="21">
        <v>289.23038</v>
      </c>
      <c r="D766" s="18" t="s">
        <v>484</v>
      </c>
      <c r="E766" s="13"/>
    </row>
    <row r="767" spans="1:5" ht="31.5">
      <c r="A767" s="24">
        <v>118</v>
      </c>
      <c r="B767" s="1" t="s">
        <v>270</v>
      </c>
      <c r="C767" s="21">
        <v>289.23038</v>
      </c>
      <c r="D767" s="18" t="s">
        <v>484</v>
      </c>
      <c r="E767" s="13"/>
    </row>
    <row r="768" spans="1:5" ht="31.5">
      <c r="A768" s="24">
        <v>119</v>
      </c>
      <c r="B768" s="1" t="s">
        <v>828</v>
      </c>
      <c r="C768" s="21">
        <v>69.9468</v>
      </c>
      <c r="D768" s="18" t="s">
        <v>484</v>
      </c>
      <c r="E768" s="13"/>
    </row>
    <row r="769" spans="1:5" ht="31.5">
      <c r="A769" s="24">
        <v>120</v>
      </c>
      <c r="B769" s="1" t="s">
        <v>271</v>
      </c>
      <c r="C769" s="21">
        <v>768.2011</v>
      </c>
      <c r="D769" s="18" t="s">
        <v>484</v>
      </c>
      <c r="E769" s="13"/>
    </row>
    <row r="770" spans="1:5" ht="31.5">
      <c r="A770" s="24">
        <v>121</v>
      </c>
      <c r="B770" s="1" t="s">
        <v>272</v>
      </c>
      <c r="C770" s="21">
        <v>31.96209</v>
      </c>
      <c r="D770" s="18" t="s">
        <v>484</v>
      </c>
      <c r="E770" s="13"/>
    </row>
    <row r="771" spans="1:5" ht="31.5">
      <c r="A771" s="24">
        <v>122</v>
      </c>
      <c r="B771" s="1" t="s">
        <v>273</v>
      </c>
      <c r="C771" s="21">
        <v>100.59935</v>
      </c>
      <c r="D771" s="18" t="s">
        <v>484</v>
      </c>
      <c r="E771" s="13"/>
    </row>
    <row r="772" spans="1:5" ht="31.5">
      <c r="A772" s="24">
        <v>123</v>
      </c>
      <c r="B772" s="1" t="s">
        <v>274</v>
      </c>
      <c r="C772" s="21">
        <v>289.23038</v>
      </c>
      <c r="D772" s="18" t="s">
        <v>484</v>
      </c>
      <c r="E772" s="13"/>
    </row>
    <row r="773" spans="1:5" ht="47.25">
      <c r="A773" s="24">
        <v>124</v>
      </c>
      <c r="B773" s="1" t="s">
        <v>275</v>
      </c>
      <c r="C773" s="21">
        <v>824.33488</v>
      </c>
      <c r="D773" s="18" t="s">
        <v>484</v>
      </c>
      <c r="E773" s="13"/>
    </row>
    <row r="774" spans="1:5" ht="47.25">
      <c r="A774" s="24">
        <v>125</v>
      </c>
      <c r="B774" s="1" t="s">
        <v>276</v>
      </c>
      <c r="C774" s="21">
        <v>1397.26551</v>
      </c>
      <c r="D774" s="18" t="s">
        <v>484</v>
      </c>
      <c r="E774" s="13"/>
    </row>
    <row r="775" spans="1:5" ht="31.5">
      <c r="A775" s="24">
        <v>126</v>
      </c>
      <c r="B775" s="1" t="s">
        <v>277</v>
      </c>
      <c r="C775" s="21">
        <v>289.23038</v>
      </c>
      <c r="D775" s="18" t="s">
        <v>484</v>
      </c>
      <c r="E775" s="13"/>
    </row>
    <row r="776" spans="1:5" ht="47.25">
      <c r="A776" s="24">
        <v>127</v>
      </c>
      <c r="B776" s="1" t="s">
        <v>278</v>
      </c>
      <c r="C776" s="21">
        <v>1272.9193300000002</v>
      </c>
      <c r="D776" s="18" t="s">
        <v>484</v>
      </c>
      <c r="E776" s="13"/>
    </row>
    <row r="777" spans="1:5" ht="31.5">
      <c r="A777" s="24">
        <v>128</v>
      </c>
      <c r="B777" s="1" t="s">
        <v>279</v>
      </c>
      <c r="C777" s="21">
        <v>289.23038</v>
      </c>
      <c r="D777" s="18" t="s">
        <v>484</v>
      </c>
      <c r="E777" s="13"/>
    </row>
    <row r="778" spans="1:5" ht="31.5">
      <c r="A778" s="24">
        <v>129</v>
      </c>
      <c r="B778" s="1" t="s">
        <v>280</v>
      </c>
      <c r="C778" s="21">
        <v>289.23038</v>
      </c>
      <c r="D778" s="18" t="s">
        <v>484</v>
      </c>
      <c r="E778" s="13"/>
    </row>
    <row r="779" spans="1:5" ht="31.5">
      <c r="A779" s="24">
        <v>130</v>
      </c>
      <c r="B779" s="1" t="s">
        <v>281</v>
      </c>
      <c r="C779" s="21">
        <v>83.66141999999999</v>
      </c>
      <c r="D779" s="18" t="s">
        <v>484</v>
      </c>
      <c r="E779" s="13"/>
    </row>
    <row r="780" spans="1:5" ht="31.5">
      <c r="A780" s="24">
        <v>131</v>
      </c>
      <c r="B780" s="1" t="s">
        <v>282</v>
      </c>
      <c r="C780" s="21">
        <v>289.23038</v>
      </c>
      <c r="D780" s="18" t="s">
        <v>484</v>
      </c>
      <c r="E780" s="13"/>
    </row>
    <row r="781" spans="1:5" ht="31.5">
      <c r="A781" s="24">
        <v>132</v>
      </c>
      <c r="B781" s="1" t="s">
        <v>283</v>
      </c>
      <c r="C781" s="21">
        <v>289.23038</v>
      </c>
      <c r="D781" s="18" t="s">
        <v>484</v>
      </c>
      <c r="E781" s="13"/>
    </row>
    <row r="782" spans="1:5" ht="31.5">
      <c r="A782" s="24">
        <v>133</v>
      </c>
      <c r="B782" s="1" t="s">
        <v>284</v>
      </c>
      <c r="C782" s="21">
        <v>289.23038</v>
      </c>
      <c r="D782" s="18" t="s">
        <v>484</v>
      </c>
      <c r="E782" s="13"/>
    </row>
    <row r="783" spans="1:5" ht="31.5">
      <c r="A783" s="24">
        <v>134</v>
      </c>
      <c r="B783" s="1" t="s">
        <v>285</v>
      </c>
      <c r="C783" s="21">
        <v>210.43475</v>
      </c>
      <c r="D783" s="18" t="s">
        <v>484</v>
      </c>
      <c r="E783" s="13"/>
    </row>
    <row r="784" spans="1:5" ht="31.5">
      <c r="A784" s="24">
        <v>135</v>
      </c>
      <c r="B784" s="1" t="s">
        <v>286</v>
      </c>
      <c r="C784" s="21">
        <v>142.43441</v>
      </c>
      <c r="D784" s="18" t="s">
        <v>484</v>
      </c>
      <c r="E784" s="13"/>
    </row>
    <row r="785" spans="1:5" ht="31.5">
      <c r="A785" s="24">
        <v>136</v>
      </c>
      <c r="B785" s="1" t="s">
        <v>836</v>
      </c>
      <c r="C785" s="21">
        <v>289.23038</v>
      </c>
      <c r="D785" s="18" t="s">
        <v>484</v>
      </c>
      <c r="E785" s="13"/>
    </row>
    <row r="786" spans="1:5" ht="31.5">
      <c r="A786" s="24">
        <v>137</v>
      </c>
      <c r="B786" s="1" t="s">
        <v>837</v>
      </c>
      <c r="C786" s="21">
        <v>289.23038</v>
      </c>
      <c r="D786" s="18" t="s">
        <v>484</v>
      </c>
      <c r="E786" s="13"/>
    </row>
    <row r="787" spans="1:5" ht="31.5">
      <c r="A787" s="24">
        <v>138</v>
      </c>
      <c r="B787" s="1" t="s">
        <v>838</v>
      </c>
      <c r="C787" s="21">
        <v>347.18906</v>
      </c>
      <c r="D787" s="18" t="s">
        <v>484</v>
      </c>
      <c r="E787" s="13"/>
    </row>
    <row r="788" spans="1:5" ht="31.5">
      <c r="A788" s="24">
        <v>139</v>
      </c>
      <c r="B788" s="1" t="s">
        <v>839</v>
      </c>
      <c r="C788" s="21">
        <v>289.23038</v>
      </c>
      <c r="D788" s="18" t="s">
        <v>484</v>
      </c>
      <c r="E788" s="13"/>
    </row>
    <row r="789" spans="1:5" ht="63">
      <c r="A789" s="24">
        <v>140</v>
      </c>
      <c r="B789" s="1" t="s">
        <v>840</v>
      </c>
      <c r="C789" s="21">
        <v>148.37476</v>
      </c>
      <c r="D789" s="18" t="s">
        <v>484</v>
      </c>
      <c r="E789" s="13"/>
    </row>
    <row r="790" spans="1:5" ht="31.5">
      <c r="A790" s="24">
        <v>141</v>
      </c>
      <c r="B790" s="1" t="s">
        <v>841</v>
      </c>
      <c r="C790" s="21">
        <v>122.66899000000001</v>
      </c>
      <c r="D790" s="18" t="s">
        <v>484</v>
      </c>
      <c r="E790" s="13"/>
    </row>
    <row r="791" spans="1:5" ht="31.5">
      <c r="A791" s="24">
        <v>142</v>
      </c>
      <c r="B791" s="1" t="s">
        <v>842</v>
      </c>
      <c r="C791" s="21">
        <v>138.05893</v>
      </c>
      <c r="D791" s="18" t="s">
        <v>484</v>
      </c>
      <c r="E791" s="13"/>
    </row>
    <row r="792" spans="1:5" ht="31.5">
      <c r="A792" s="24">
        <v>143</v>
      </c>
      <c r="B792" s="1" t="s">
        <v>843</v>
      </c>
      <c r="C792" s="21">
        <v>53.74559</v>
      </c>
      <c r="D792" s="18" t="s">
        <v>484</v>
      </c>
      <c r="E792" s="13"/>
    </row>
    <row r="793" spans="1:5" ht="31.5">
      <c r="A793" s="24">
        <v>144</v>
      </c>
      <c r="B793" s="1" t="s">
        <v>844</v>
      </c>
      <c r="C793" s="21">
        <v>96.02662</v>
      </c>
      <c r="D793" s="18" t="s">
        <v>484</v>
      </c>
      <c r="E793" s="13"/>
    </row>
    <row r="794" spans="1:5" ht="31.5">
      <c r="A794" s="24">
        <v>145</v>
      </c>
      <c r="B794" s="1" t="s">
        <v>845</v>
      </c>
      <c r="C794" s="21">
        <v>96.02662</v>
      </c>
      <c r="D794" s="18" t="s">
        <v>484</v>
      </c>
      <c r="E794" s="13"/>
    </row>
    <row r="795" spans="1:5" ht="31.5">
      <c r="A795" s="24">
        <v>146</v>
      </c>
      <c r="B795" s="1" t="s">
        <v>846</v>
      </c>
      <c r="C795" s="21">
        <v>150.0419</v>
      </c>
      <c r="D795" s="18" t="s">
        <v>484</v>
      </c>
      <c r="E795" s="13"/>
    </row>
    <row r="796" spans="1:5" ht="31.5">
      <c r="A796" s="24">
        <v>147</v>
      </c>
      <c r="B796" s="1" t="s">
        <v>847</v>
      </c>
      <c r="C796" s="21">
        <v>76.21028</v>
      </c>
      <c r="D796" s="18" t="s">
        <v>484</v>
      </c>
      <c r="E796" s="13"/>
    </row>
    <row r="797" spans="1:5" ht="31.5">
      <c r="A797" s="24">
        <v>148</v>
      </c>
      <c r="B797" s="1" t="s">
        <v>848</v>
      </c>
      <c r="C797" s="21">
        <v>241.93257</v>
      </c>
      <c r="D797" s="18" t="s">
        <v>484</v>
      </c>
      <c r="E797" s="13"/>
    </row>
    <row r="798" spans="1:5" ht="31.5">
      <c r="A798" s="24">
        <v>149</v>
      </c>
      <c r="B798" s="1" t="s">
        <v>849</v>
      </c>
      <c r="C798" s="21">
        <v>86.65385</v>
      </c>
      <c r="D798" s="18" t="s">
        <v>484</v>
      </c>
      <c r="E798" s="13"/>
    </row>
    <row r="799" spans="1:5" ht="31.5">
      <c r="A799" s="24">
        <v>150</v>
      </c>
      <c r="B799" s="1" t="s">
        <v>850</v>
      </c>
      <c r="C799" s="21">
        <v>240.59037</v>
      </c>
      <c r="D799" s="18" t="s">
        <v>484</v>
      </c>
      <c r="E799" s="13"/>
    </row>
    <row r="800" spans="1:5" ht="31.5">
      <c r="A800" s="24">
        <v>151</v>
      </c>
      <c r="B800" s="1" t="s">
        <v>851</v>
      </c>
      <c r="C800" s="21">
        <v>96.02662</v>
      </c>
      <c r="D800" s="18" t="s">
        <v>484</v>
      </c>
      <c r="E800" s="13"/>
    </row>
    <row r="801" spans="1:5" ht="63">
      <c r="A801" s="24">
        <v>152</v>
      </c>
      <c r="B801" s="1" t="s">
        <v>852</v>
      </c>
      <c r="C801" s="21">
        <v>142.33482</v>
      </c>
      <c r="D801" s="18" t="s">
        <v>484</v>
      </c>
      <c r="E801" s="13"/>
    </row>
    <row r="802" spans="1:5" ht="31.5">
      <c r="A802" s="24">
        <v>153</v>
      </c>
      <c r="B802" s="1" t="s">
        <v>853</v>
      </c>
      <c r="C802" s="21">
        <v>230.36792000000003</v>
      </c>
      <c r="D802" s="18" t="s">
        <v>484</v>
      </c>
      <c r="E802" s="13"/>
    </row>
    <row r="803" spans="1:5" ht="31.5">
      <c r="A803" s="24">
        <v>154</v>
      </c>
      <c r="B803" s="1" t="s">
        <v>854</v>
      </c>
      <c r="C803" s="21">
        <v>58.71503</v>
      </c>
      <c r="D803" s="18" t="s">
        <v>484</v>
      </c>
      <c r="E803" s="13"/>
    </row>
    <row r="804" spans="1:5" ht="31.5">
      <c r="A804" s="24">
        <v>155</v>
      </c>
      <c r="B804" s="1" t="s">
        <v>855</v>
      </c>
      <c r="C804" s="21">
        <v>227.89320999999998</v>
      </c>
      <c r="D804" s="18" t="s">
        <v>484</v>
      </c>
      <c r="E804" s="13"/>
    </row>
    <row r="805" spans="1:5" ht="31.5">
      <c r="A805" s="24">
        <v>156</v>
      </c>
      <c r="B805" s="1" t="s">
        <v>856</v>
      </c>
      <c r="C805" s="21">
        <v>23.1971</v>
      </c>
      <c r="D805" s="18" t="s">
        <v>484</v>
      </c>
      <c r="E805" s="13"/>
    </row>
    <row r="806" spans="1:5" ht="31.5">
      <c r="A806" s="24">
        <v>157</v>
      </c>
      <c r="B806" s="1" t="s">
        <v>857</v>
      </c>
      <c r="C806" s="21">
        <v>160.96676000000002</v>
      </c>
      <c r="D806" s="18" t="s">
        <v>484</v>
      </c>
      <c r="E806" s="13"/>
    </row>
    <row r="807" spans="1:5" ht="31.5">
      <c r="A807" s="24">
        <v>158</v>
      </c>
      <c r="B807" s="1" t="s">
        <v>858</v>
      </c>
      <c r="C807" s="21">
        <v>191.56456</v>
      </c>
      <c r="D807" s="18" t="s">
        <v>484</v>
      </c>
      <c r="E807" s="13"/>
    </row>
    <row r="808" spans="1:5" ht="31.5">
      <c r="A808" s="24">
        <v>159</v>
      </c>
      <c r="B808" s="1" t="s">
        <v>859</v>
      </c>
      <c r="C808" s="21">
        <v>245.96194</v>
      </c>
      <c r="D808" s="18" t="s">
        <v>484</v>
      </c>
      <c r="E808" s="13"/>
    </row>
    <row r="809" spans="1:5" ht="31.5">
      <c r="A809" s="24">
        <v>160</v>
      </c>
      <c r="B809" s="1" t="s">
        <v>860</v>
      </c>
      <c r="C809" s="21">
        <v>31.80314</v>
      </c>
      <c r="D809" s="18" t="s">
        <v>484</v>
      </c>
      <c r="E809" s="13"/>
    </row>
    <row r="810" spans="1:5" ht="31.5">
      <c r="A810" s="24">
        <v>161</v>
      </c>
      <c r="B810" s="1" t="s">
        <v>861</v>
      </c>
      <c r="C810" s="21">
        <v>88.95128</v>
      </c>
      <c r="D810" s="18" t="s">
        <v>484</v>
      </c>
      <c r="E810" s="13"/>
    </row>
    <row r="811" spans="1:5" ht="31.5">
      <c r="A811" s="24">
        <v>162</v>
      </c>
      <c r="B811" s="1" t="s">
        <v>862</v>
      </c>
      <c r="C811" s="21">
        <v>127.1874</v>
      </c>
      <c r="D811" s="18" t="s">
        <v>484</v>
      </c>
      <c r="E811" s="13"/>
    </row>
    <row r="812" spans="1:5" ht="31.5">
      <c r="A812" s="24">
        <v>163</v>
      </c>
      <c r="B812" s="1" t="s">
        <v>863</v>
      </c>
      <c r="C812" s="21">
        <v>96.02662</v>
      </c>
      <c r="D812" s="18" t="s">
        <v>484</v>
      </c>
      <c r="E812" s="13"/>
    </row>
    <row r="813" spans="1:5" ht="31.5">
      <c r="A813" s="24">
        <v>164</v>
      </c>
      <c r="B813" s="1" t="s">
        <v>864</v>
      </c>
      <c r="C813" s="21">
        <v>236.9752</v>
      </c>
      <c r="D813" s="18" t="s">
        <v>484</v>
      </c>
      <c r="E813" s="13"/>
    </row>
    <row r="814" spans="1:5" ht="47.25">
      <c r="A814" s="24">
        <v>165</v>
      </c>
      <c r="B814" s="1" t="s">
        <v>865</v>
      </c>
      <c r="C814" s="21">
        <v>275.19975</v>
      </c>
      <c r="D814" s="18" t="s">
        <v>484</v>
      </c>
      <c r="E814" s="13"/>
    </row>
    <row r="815" spans="1:5" ht="31.5">
      <c r="A815" s="24">
        <v>166</v>
      </c>
      <c r="B815" s="1" t="s">
        <v>866</v>
      </c>
      <c r="C815" s="21">
        <v>96.02662</v>
      </c>
      <c r="D815" s="18" t="s">
        <v>484</v>
      </c>
      <c r="E815" s="13"/>
    </row>
    <row r="816" spans="1:5" ht="31.5">
      <c r="A816" s="24">
        <v>167</v>
      </c>
      <c r="B816" s="1" t="s">
        <v>867</v>
      </c>
      <c r="C816" s="21">
        <v>48.93862</v>
      </c>
      <c r="D816" s="18" t="s">
        <v>484</v>
      </c>
      <c r="E816" s="13"/>
    </row>
    <row r="817" spans="1:5" ht="31.5">
      <c r="A817" s="24">
        <v>168</v>
      </c>
      <c r="B817" s="1" t="s">
        <v>868</v>
      </c>
      <c r="C817" s="21">
        <v>93.61348</v>
      </c>
      <c r="D817" s="18" t="s">
        <v>484</v>
      </c>
      <c r="E817" s="13"/>
    </row>
    <row r="818" spans="1:5" ht="31.5">
      <c r="A818" s="24">
        <v>169</v>
      </c>
      <c r="B818" s="1" t="s">
        <v>869</v>
      </c>
      <c r="C818" s="21">
        <v>49.62096</v>
      </c>
      <c r="D818" s="18" t="s">
        <v>484</v>
      </c>
      <c r="E818" s="13"/>
    </row>
    <row r="819" spans="1:5" ht="31.5">
      <c r="A819" s="24">
        <v>170</v>
      </c>
      <c r="B819" s="1" t="s">
        <v>870</v>
      </c>
      <c r="C819" s="21">
        <v>96.02662</v>
      </c>
      <c r="D819" s="18" t="s">
        <v>484</v>
      </c>
      <c r="E819" s="13"/>
    </row>
    <row r="820" spans="1:5" ht="47.25">
      <c r="A820" s="24">
        <v>171</v>
      </c>
      <c r="B820" s="1" t="s">
        <v>871</v>
      </c>
      <c r="C820" s="21">
        <v>128.28925</v>
      </c>
      <c r="D820" s="18" t="s">
        <v>484</v>
      </c>
      <c r="E820" s="13"/>
    </row>
    <row r="821" spans="1:5" ht="31.5">
      <c r="A821" s="24">
        <v>172</v>
      </c>
      <c r="B821" s="1" t="s">
        <v>872</v>
      </c>
      <c r="C821" s="21">
        <v>182.40599</v>
      </c>
      <c r="D821" s="18" t="s">
        <v>484</v>
      </c>
      <c r="E821" s="13"/>
    </row>
    <row r="822" spans="1:5" ht="31.5">
      <c r="A822" s="24">
        <v>173</v>
      </c>
      <c r="B822" s="1" t="s">
        <v>1507</v>
      </c>
      <c r="C822" s="21">
        <v>96.02662</v>
      </c>
      <c r="D822" s="18" t="s">
        <v>484</v>
      </c>
      <c r="E822" s="13"/>
    </row>
    <row r="823" spans="1:5" ht="31.5">
      <c r="A823" s="24">
        <v>174</v>
      </c>
      <c r="B823" s="1" t="s">
        <v>1508</v>
      </c>
      <c r="C823" s="21">
        <v>96.02662</v>
      </c>
      <c r="D823" s="18" t="s">
        <v>484</v>
      </c>
      <c r="E823" s="13"/>
    </row>
    <row r="824" spans="1:5" ht="47.25">
      <c r="A824" s="24">
        <v>175</v>
      </c>
      <c r="B824" s="1" t="s">
        <v>1509</v>
      </c>
      <c r="C824" s="21">
        <v>168.86188</v>
      </c>
      <c r="D824" s="18" t="s">
        <v>484</v>
      </c>
      <c r="E824" s="13"/>
    </row>
    <row r="825" spans="1:5" ht="31.5">
      <c r="A825" s="24">
        <v>176</v>
      </c>
      <c r="B825" s="1" t="s">
        <v>1510</v>
      </c>
      <c r="C825" s="21">
        <v>96.02662</v>
      </c>
      <c r="D825" s="18" t="s">
        <v>484</v>
      </c>
      <c r="E825" s="13"/>
    </row>
    <row r="826" spans="1:5" ht="31.5">
      <c r="A826" s="24">
        <v>177</v>
      </c>
      <c r="B826" s="1" t="s">
        <v>1511</v>
      </c>
      <c r="C826" s="21">
        <v>96.02662</v>
      </c>
      <c r="D826" s="18" t="s">
        <v>484</v>
      </c>
      <c r="E826" s="13"/>
    </row>
    <row r="827" spans="1:5" ht="47.25">
      <c r="A827" s="24">
        <v>178</v>
      </c>
      <c r="B827" s="1" t="s">
        <v>1512</v>
      </c>
      <c r="C827" s="21">
        <v>312.5584</v>
      </c>
      <c r="D827" s="18" t="s">
        <v>484</v>
      </c>
      <c r="E827" s="13"/>
    </row>
    <row r="828" spans="1:5" ht="31.5">
      <c r="A828" s="24">
        <v>179</v>
      </c>
      <c r="B828" s="1" t="s">
        <v>1513</v>
      </c>
      <c r="C828" s="21">
        <v>96.02662</v>
      </c>
      <c r="D828" s="18" t="s">
        <v>484</v>
      </c>
      <c r="E828" s="13"/>
    </row>
    <row r="829" spans="1:5" ht="47.25">
      <c r="A829" s="24">
        <v>180</v>
      </c>
      <c r="B829" s="1" t="s">
        <v>879</v>
      </c>
      <c r="C829" s="21">
        <v>445.74521000000004</v>
      </c>
      <c r="D829" s="18" t="s">
        <v>484</v>
      </c>
      <c r="E829" s="13"/>
    </row>
    <row r="830" spans="1:5" ht="31.5">
      <c r="A830" s="24">
        <v>181</v>
      </c>
      <c r="B830" s="1" t="s">
        <v>880</v>
      </c>
      <c r="C830" s="21">
        <v>96.02662</v>
      </c>
      <c r="D830" s="18" t="s">
        <v>484</v>
      </c>
      <c r="E830" s="13"/>
    </row>
    <row r="831" spans="1:5" ht="31.5">
      <c r="A831" s="24">
        <v>182</v>
      </c>
      <c r="B831" s="1" t="s">
        <v>881</v>
      </c>
      <c r="C831" s="21">
        <v>56.95357</v>
      </c>
      <c r="D831" s="18" t="s">
        <v>484</v>
      </c>
      <c r="E831" s="13"/>
    </row>
    <row r="832" spans="1:5" ht="47.25">
      <c r="A832" s="24">
        <v>183</v>
      </c>
      <c r="B832" s="1" t="s">
        <v>882</v>
      </c>
      <c r="C832" s="21">
        <v>305</v>
      </c>
      <c r="D832" s="18" t="s">
        <v>484</v>
      </c>
      <c r="E832" s="13"/>
    </row>
    <row r="833" spans="1:5" ht="47.25">
      <c r="A833" s="24">
        <v>184</v>
      </c>
      <c r="B833" s="1" t="s">
        <v>883</v>
      </c>
      <c r="C833" s="21">
        <v>326.73437</v>
      </c>
      <c r="D833" s="18" t="s">
        <v>484</v>
      </c>
      <c r="E833" s="13"/>
    </row>
    <row r="834" spans="1:5" ht="31.5">
      <c r="A834" s="24">
        <v>185</v>
      </c>
      <c r="B834" s="1" t="s">
        <v>884</v>
      </c>
      <c r="C834" s="21">
        <v>294.065</v>
      </c>
      <c r="D834" s="18" t="s">
        <v>484</v>
      </c>
      <c r="E834" s="13"/>
    </row>
    <row r="835" spans="1:5" ht="47.25">
      <c r="A835" s="24">
        <v>186</v>
      </c>
      <c r="B835" s="1" t="s">
        <v>885</v>
      </c>
      <c r="C835" s="21">
        <v>234.49469</v>
      </c>
      <c r="D835" s="18" t="s">
        <v>484</v>
      </c>
      <c r="E835" s="13"/>
    </row>
    <row r="836" spans="1:5" ht="47.25">
      <c r="A836" s="24">
        <v>187</v>
      </c>
      <c r="B836" s="1" t="s">
        <v>886</v>
      </c>
      <c r="C836" s="21">
        <v>445.74521000000004</v>
      </c>
      <c r="D836" s="18" t="s">
        <v>484</v>
      </c>
      <c r="E836" s="13"/>
    </row>
    <row r="837" spans="1:5" ht="31.5">
      <c r="A837" s="24">
        <v>188</v>
      </c>
      <c r="B837" s="1" t="s">
        <v>887</v>
      </c>
      <c r="C837" s="21">
        <v>306.3333</v>
      </c>
      <c r="D837" s="18" t="s">
        <v>484</v>
      </c>
      <c r="E837" s="13"/>
    </row>
    <row r="838" spans="1:5" ht="31.5">
      <c r="A838" s="24">
        <v>189</v>
      </c>
      <c r="B838" s="1" t="s">
        <v>888</v>
      </c>
      <c r="C838" s="21">
        <v>96.02662</v>
      </c>
      <c r="D838" s="18" t="s">
        <v>484</v>
      </c>
      <c r="E838" s="13"/>
    </row>
    <row r="839" spans="1:5" ht="31.5">
      <c r="A839" s="24">
        <v>190</v>
      </c>
      <c r="B839" s="1" t="s">
        <v>889</v>
      </c>
      <c r="C839" s="21">
        <v>419.41470000000004</v>
      </c>
      <c r="D839" s="18" t="s">
        <v>484</v>
      </c>
      <c r="E839" s="13"/>
    </row>
    <row r="840" spans="1:5" ht="31.5">
      <c r="A840" s="24">
        <v>191</v>
      </c>
      <c r="B840" s="1" t="s">
        <v>890</v>
      </c>
      <c r="C840" s="21">
        <v>350.26683</v>
      </c>
      <c r="D840" s="18" t="s">
        <v>484</v>
      </c>
      <c r="E840" s="13"/>
    </row>
    <row r="841" spans="1:5" ht="31.5">
      <c r="A841" s="24">
        <v>192</v>
      </c>
      <c r="B841" s="1" t="s">
        <v>891</v>
      </c>
      <c r="C841" s="21">
        <v>96.02662</v>
      </c>
      <c r="D841" s="18" t="s">
        <v>484</v>
      </c>
      <c r="E841" s="13"/>
    </row>
    <row r="842" spans="1:5" ht="31.5">
      <c r="A842" s="24">
        <v>193</v>
      </c>
      <c r="B842" s="1" t="s">
        <v>892</v>
      </c>
      <c r="C842" s="21">
        <v>96.02662</v>
      </c>
      <c r="D842" s="18" t="s">
        <v>484</v>
      </c>
      <c r="E842" s="13"/>
    </row>
    <row r="843" spans="1:5" ht="31.5">
      <c r="A843" s="24">
        <v>194</v>
      </c>
      <c r="B843" s="1" t="s">
        <v>893</v>
      </c>
      <c r="C843" s="21">
        <v>96.02662</v>
      </c>
      <c r="D843" s="18" t="s">
        <v>484</v>
      </c>
      <c r="E843" s="13"/>
    </row>
    <row r="844" spans="1:5" ht="31.5">
      <c r="A844" s="24">
        <v>195</v>
      </c>
      <c r="B844" s="1" t="s">
        <v>894</v>
      </c>
      <c r="C844" s="21">
        <v>96.02662</v>
      </c>
      <c r="D844" s="18" t="s">
        <v>484</v>
      </c>
      <c r="E844" s="13"/>
    </row>
    <row r="845" spans="1:5" ht="31.5">
      <c r="A845" s="24">
        <v>196</v>
      </c>
      <c r="B845" s="1" t="s">
        <v>895</v>
      </c>
      <c r="C845" s="21">
        <v>96.02662</v>
      </c>
      <c r="D845" s="18" t="s">
        <v>484</v>
      </c>
      <c r="E845" s="13"/>
    </row>
    <row r="846" spans="1:5" ht="31.5">
      <c r="A846" s="24">
        <v>197</v>
      </c>
      <c r="B846" s="1" t="s">
        <v>896</v>
      </c>
      <c r="C846" s="21">
        <v>96.02662</v>
      </c>
      <c r="D846" s="18" t="s">
        <v>484</v>
      </c>
      <c r="E846" s="13"/>
    </row>
    <row r="847" spans="1:5" ht="31.5">
      <c r="A847" s="24">
        <v>198</v>
      </c>
      <c r="B847" s="1" t="s">
        <v>897</v>
      </c>
      <c r="C847" s="21">
        <v>75.89895</v>
      </c>
      <c r="D847" s="18" t="s">
        <v>484</v>
      </c>
      <c r="E847" s="13"/>
    </row>
    <row r="848" spans="1:5" ht="47.25">
      <c r="A848" s="24">
        <v>199</v>
      </c>
      <c r="B848" s="1" t="s">
        <v>898</v>
      </c>
      <c r="C848" s="21">
        <v>189.00501</v>
      </c>
      <c r="D848" s="18" t="s">
        <v>484</v>
      </c>
      <c r="E848" s="13"/>
    </row>
    <row r="849" spans="1:5" ht="31.5">
      <c r="A849" s="24">
        <v>200</v>
      </c>
      <c r="B849" s="1" t="s">
        <v>899</v>
      </c>
      <c r="C849" s="21">
        <v>112.10749</v>
      </c>
      <c r="D849" s="18" t="s">
        <v>484</v>
      </c>
      <c r="E849" s="13"/>
    </row>
    <row r="850" spans="1:5" ht="31.5">
      <c r="A850" s="24">
        <v>201</v>
      </c>
      <c r="B850" s="1" t="s">
        <v>900</v>
      </c>
      <c r="C850" s="21">
        <v>77.00168</v>
      </c>
      <c r="D850" s="18" t="s">
        <v>484</v>
      </c>
      <c r="E850" s="13"/>
    </row>
    <row r="851" spans="1:5" ht="31.5">
      <c r="A851" s="24">
        <v>202</v>
      </c>
      <c r="B851" s="1" t="s">
        <v>901</v>
      </c>
      <c r="C851" s="21">
        <v>38.10044</v>
      </c>
      <c r="D851" s="18" t="s">
        <v>484</v>
      </c>
      <c r="E851" s="13"/>
    </row>
    <row r="852" spans="1:5" ht="31.5">
      <c r="A852" s="24">
        <v>203</v>
      </c>
      <c r="B852" s="1" t="s">
        <v>902</v>
      </c>
      <c r="C852" s="21">
        <v>130.67222999999998</v>
      </c>
      <c r="D852" s="18" t="s">
        <v>484</v>
      </c>
      <c r="E852" s="13"/>
    </row>
    <row r="853" spans="1:5" ht="31.5">
      <c r="A853" s="24">
        <v>204</v>
      </c>
      <c r="B853" s="1" t="s">
        <v>903</v>
      </c>
      <c r="C853" s="21">
        <v>96.02662</v>
      </c>
      <c r="D853" s="18" t="s">
        <v>484</v>
      </c>
      <c r="E853" s="13"/>
    </row>
    <row r="854" spans="1:5" ht="31.5">
      <c r="A854" s="24">
        <v>205</v>
      </c>
      <c r="B854" s="1" t="s">
        <v>904</v>
      </c>
      <c r="C854" s="21">
        <v>21.59245</v>
      </c>
      <c r="D854" s="18" t="s">
        <v>484</v>
      </c>
      <c r="E854" s="13"/>
    </row>
    <row r="855" spans="1:5" ht="31.5">
      <c r="A855" s="24">
        <v>206</v>
      </c>
      <c r="B855" s="1" t="s">
        <v>905</v>
      </c>
      <c r="C855" s="21">
        <v>99.06151</v>
      </c>
      <c r="D855" s="18" t="s">
        <v>484</v>
      </c>
      <c r="E855" s="13"/>
    </row>
    <row r="856" spans="1:5" ht="31.5">
      <c r="A856" s="24">
        <v>207</v>
      </c>
      <c r="B856" s="1" t="s">
        <v>906</v>
      </c>
      <c r="C856" s="21">
        <v>84.12014</v>
      </c>
      <c r="D856" s="18" t="s">
        <v>484</v>
      </c>
      <c r="E856" s="13"/>
    </row>
    <row r="857" spans="1:5" ht="31.5">
      <c r="A857" s="24">
        <v>208</v>
      </c>
      <c r="B857" s="1" t="s">
        <v>907</v>
      </c>
      <c r="C857" s="21">
        <v>43.57875</v>
      </c>
      <c r="D857" s="18" t="s">
        <v>484</v>
      </c>
      <c r="E857" s="13"/>
    </row>
    <row r="858" spans="1:5" ht="31.5">
      <c r="A858" s="24">
        <v>209</v>
      </c>
      <c r="B858" s="1" t="s">
        <v>908</v>
      </c>
      <c r="C858" s="21">
        <v>77.94203</v>
      </c>
      <c r="D858" s="18" t="s">
        <v>484</v>
      </c>
      <c r="E858" s="13"/>
    </row>
    <row r="859" spans="1:5" ht="31.5">
      <c r="A859" s="24">
        <v>210</v>
      </c>
      <c r="B859" s="1" t="s">
        <v>909</v>
      </c>
      <c r="C859" s="21">
        <v>64.8379</v>
      </c>
      <c r="D859" s="18" t="s">
        <v>484</v>
      </c>
      <c r="E859" s="13"/>
    </row>
    <row r="860" spans="1:5" ht="31.5">
      <c r="A860" s="24">
        <v>211</v>
      </c>
      <c r="B860" s="1" t="s">
        <v>910</v>
      </c>
      <c r="C860" s="21">
        <v>96.02662</v>
      </c>
      <c r="D860" s="18" t="s">
        <v>484</v>
      </c>
      <c r="E860" s="13"/>
    </row>
    <row r="861" spans="1:5" ht="31.5">
      <c r="A861" s="24">
        <v>212</v>
      </c>
      <c r="B861" s="1" t="s">
        <v>911</v>
      </c>
      <c r="C861" s="21">
        <v>102.8246</v>
      </c>
      <c r="D861" s="18" t="s">
        <v>484</v>
      </c>
      <c r="E861" s="13"/>
    </row>
    <row r="862" spans="1:5" ht="31.5">
      <c r="A862" s="24">
        <v>213</v>
      </c>
      <c r="B862" s="1" t="s">
        <v>912</v>
      </c>
      <c r="C862" s="21">
        <v>96.02662</v>
      </c>
      <c r="D862" s="18" t="s">
        <v>484</v>
      </c>
      <c r="E862" s="13"/>
    </row>
    <row r="863" spans="1:5" ht="47.25">
      <c r="A863" s="24">
        <v>214</v>
      </c>
      <c r="B863" s="1" t="s">
        <v>913</v>
      </c>
      <c r="C863" s="21">
        <v>127.46575</v>
      </c>
      <c r="D863" s="18" t="s">
        <v>484</v>
      </c>
      <c r="E863" s="13"/>
    </row>
    <row r="864" spans="1:5" ht="31.5">
      <c r="A864" s="24">
        <v>215</v>
      </c>
      <c r="B864" s="1" t="s">
        <v>914</v>
      </c>
      <c r="C864" s="21">
        <v>57.768660000000004</v>
      </c>
      <c r="D864" s="18" t="s">
        <v>484</v>
      </c>
      <c r="E864" s="13"/>
    </row>
    <row r="865" spans="1:5" ht="31.5">
      <c r="A865" s="24">
        <v>216</v>
      </c>
      <c r="B865" s="112" t="s">
        <v>1781</v>
      </c>
      <c r="C865" s="21">
        <v>96.02662</v>
      </c>
      <c r="D865" s="18" t="s">
        <v>484</v>
      </c>
      <c r="E865" s="13"/>
    </row>
    <row r="866" spans="1:5" ht="31.5">
      <c r="A866" s="24">
        <v>217</v>
      </c>
      <c r="B866" s="1" t="s">
        <v>915</v>
      </c>
      <c r="C866" s="21">
        <v>117.52083999999999</v>
      </c>
      <c r="D866" s="18" t="s">
        <v>484</v>
      </c>
      <c r="E866" s="13"/>
    </row>
    <row r="867" spans="1:5" ht="31.5">
      <c r="A867" s="24">
        <v>218</v>
      </c>
      <c r="B867" s="1" t="s">
        <v>916</v>
      </c>
      <c r="C867" s="21">
        <v>96.02662</v>
      </c>
      <c r="D867" s="18" t="s">
        <v>484</v>
      </c>
      <c r="E867" s="13"/>
    </row>
    <row r="868" spans="1:5" ht="31.5">
      <c r="A868" s="24">
        <v>219</v>
      </c>
      <c r="B868" s="1" t="s">
        <v>917</v>
      </c>
      <c r="C868" s="21">
        <v>120.41564</v>
      </c>
      <c r="D868" s="18" t="s">
        <v>484</v>
      </c>
      <c r="E868" s="13"/>
    </row>
    <row r="869" spans="1:5" ht="31.5">
      <c r="A869" s="24">
        <v>220</v>
      </c>
      <c r="B869" s="1" t="s">
        <v>918</v>
      </c>
      <c r="C869" s="21">
        <v>132.98049</v>
      </c>
      <c r="D869" s="18" t="s">
        <v>484</v>
      </c>
      <c r="E869" s="13"/>
    </row>
    <row r="870" spans="1:5" ht="31.5">
      <c r="A870" s="24">
        <v>221</v>
      </c>
      <c r="B870" s="1" t="s">
        <v>919</v>
      </c>
      <c r="C870" s="21">
        <v>96.02662</v>
      </c>
      <c r="D870" s="18" t="s">
        <v>484</v>
      </c>
      <c r="E870" s="13"/>
    </row>
    <row r="871" spans="1:5" ht="31.5">
      <c r="A871" s="24">
        <v>222</v>
      </c>
      <c r="B871" s="1" t="s">
        <v>920</v>
      </c>
      <c r="C871" s="21">
        <v>96.02662</v>
      </c>
      <c r="D871" s="18" t="s">
        <v>484</v>
      </c>
      <c r="E871" s="13"/>
    </row>
    <row r="872" spans="1:5" ht="31.5">
      <c r="A872" s="24">
        <v>223</v>
      </c>
      <c r="B872" s="1" t="s">
        <v>921</v>
      </c>
      <c r="C872" s="21">
        <v>287.90479</v>
      </c>
      <c r="D872" s="18" t="s">
        <v>484</v>
      </c>
      <c r="E872" s="13"/>
    </row>
    <row r="873" spans="1:5" ht="31.5">
      <c r="A873" s="24">
        <v>224</v>
      </c>
      <c r="B873" s="1" t="s">
        <v>922</v>
      </c>
      <c r="C873" s="21">
        <v>27.56994</v>
      </c>
      <c r="D873" s="18" t="s">
        <v>484</v>
      </c>
      <c r="E873" s="13"/>
    </row>
    <row r="874" spans="1:5" ht="31.5">
      <c r="A874" s="24">
        <v>225</v>
      </c>
      <c r="B874" s="1" t="s">
        <v>923</v>
      </c>
      <c r="C874" s="21">
        <v>132.29413</v>
      </c>
      <c r="D874" s="18" t="s">
        <v>484</v>
      </c>
      <c r="E874" s="13"/>
    </row>
    <row r="875" spans="1:5" ht="31.5">
      <c r="A875" s="24">
        <v>226</v>
      </c>
      <c r="B875" s="1" t="s">
        <v>924</v>
      </c>
      <c r="C875" s="21">
        <v>130.62699</v>
      </c>
      <c r="D875" s="18" t="s">
        <v>484</v>
      </c>
      <c r="E875" s="13"/>
    </row>
    <row r="876" spans="1:5" ht="31.5">
      <c r="A876" s="24">
        <v>227</v>
      </c>
      <c r="B876" s="1" t="s">
        <v>925</v>
      </c>
      <c r="C876" s="21">
        <v>135.52635999999998</v>
      </c>
      <c r="D876" s="18" t="s">
        <v>484</v>
      </c>
      <c r="E876" s="13"/>
    </row>
    <row r="877" spans="1:5" ht="31.5">
      <c r="A877" s="24">
        <v>228</v>
      </c>
      <c r="B877" s="1" t="s">
        <v>926</v>
      </c>
      <c r="C877" s="21">
        <v>96.02662</v>
      </c>
      <c r="D877" s="18" t="s">
        <v>484</v>
      </c>
      <c r="E877" s="13"/>
    </row>
    <row r="878" spans="1:5" ht="47.25">
      <c r="A878" s="24">
        <v>229</v>
      </c>
      <c r="B878" s="1" t="s">
        <v>927</v>
      </c>
      <c r="C878" s="21">
        <v>248.17743</v>
      </c>
      <c r="D878" s="18" t="s">
        <v>484</v>
      </c>
      <c r="E878" s="13"/>
    </row>
    <row r="879" spans="1:5" ht="31.5">
      <c r="A879" s="24">
        <v>230</v>
      </c>
      <c r="B879" s="1" t="s">
        <v>928</v>
      </c>
      <c r="C879" s="21">
        <v>304.12395000000004</v>
      </c>
      <c r="D879" s="18" t="s">
        <v>484</v>
      </c>
      <c r="E879" s="13"/>
    </row>
    <row r="880" spans="1:5" ht="31.5">
      <c r="A880" s="24">
        <v>231</v>
      </c>
      <c r="B880" s="1" t="s">
        <v>929</v>
      </c>
      <c r="C880" s="21">
        <v>331.00234</v>
      </c>
      <c r="D880" s="18" t="s">
        <v>484</v>
      </c>
      <c r="E880" s="13"/>
    </row>
    <row r="881" spans="1:5" ht="31.5">
      <c r="A881" s="24">
        <v>232</v>
      </c>
      <c r="B881" s="1" t="s">
        <v>1543</v>
      </c>
      <c r="C881" s="21">
        <v>96.02662</v>
      </c>
      <c r="D881" s="18" t="s">
        <v>484</v>
      </c>
      <c r="E881" s="13"/>
    </row>
    <row r="882" spans="1:5" ht="47.25">
      <c r="A882" s="24">
        <v>233</v>
      </c>
      <c r="B882" s="1" t="s">
        <v>1544</v>
      </c>
      <c r="C882" s="21">
        <v>135.35636</v>
      </c>
      <c r="D882" s="18" t="s">
        <v>484</v>
      </c>
      <c r="E882" s="13"/>
    </row>
    <row r="883" spans="1:5" ht="47.25">
      <c r="A883" s="24">
        <v>234</v>
      </c>
      <c r="B883" s="1" t="s">
        <v>1545</v>
      </c>
      <c r="C883" s="21">
        <v>81.32027000000001</v>
      </c>
      <c r="D883" s="18" t="s">
        <v>484</v>
      </c>
      <c r="E883" s="13"/>
    </row>
    <row r="884" spans="1:5" ht="47.25">
      <c r="A884" s="24">
        <v>235</v>
      </c>
      <c r="B884" s="1" t="s">
        <v>935</v>
      </c>
      <c r="C884" s="21">
        <v>130.66567</v>
      </c>
      <c r="D884" s="18" t="s">
        <v>484</v>
      </c>
      <c r="E884" s="13"/>
    </row>
    <row r="885" spans="1:5" ht="47.25">
      <c r="A885" s="24">
        <v>236</v>
      </c>
      <c r="B885" s="1" t="s">
        <v>936</v>
      </c>
      <c r="C885" s="21">
        <v>67.47411</v>
      </c>
      <c r="D885" s="18" t="s">
        <v>484</v>
      </c>
      <c r="E885" s="13"/>
    </row>
    <row r="886" spans="1:5" ht="31.5">
      <c r="A886" s="24">
        <v>237</v>
      </c>
      <c r="B886" s="1" t="s">
        <v>937</v>
      </c>
      <c r="C886" s="21">
        <v>105.28014999999999</v>
      </c>
      <c r="D886" s="18" t="s">
        <v>484</v>
      </c>
      <c r="E886" s="13"/>
    </row>
    <row r="887" spans="1:5" ht="31.5">
      <c r="A887" s="24">
        <v>238</v>
      </c>
      <c r="B887" s="1" t="s">
        <v>938</v>
      </c>
      <c r="C887" s="21">
        <v>130.62212</v>
      </c>
      <c r="D887" s="18" t="s">
        <v>484</v>
      </c>
      <c r="E887" s="13"/>
    </row>
    <row r="888" spans="1:5" ht="31.5">
      <c r="A888" s="24">
        <v>239</v>
      </c>
      <c r="B888" s="1" t="s">
        <v>939</v>
      </c>
      <c r="C888" s="21">
        <v>96.02662</v>
      </c>
      <c r="D888" s="18" t="s">
        <v>484</v>
      </c>
      <c r="E888" s="13"/>
    </row>
    <row r="889" spans="1:5" ht="31.5">
      <c r="A889" s="24">
        <v>240</v>
      </c>
      <c r="B889" s="1" t="s">
        <v>940</v>
      </c>
      <c r="C889" s="21">
        <v>96.02662</v>
      </c>
      <c r="D889" s="18" t="s">
        <v>484</v>
      </c>
      <c r="E889" s="13"/>
    </row>
    <row r="890" spans="1:5" ht="31.5">
      <c r="A890" s="24">
        <v>241</v>
      </c>
      <c r="B890" s="1" t="s">
        <v>941</v>
      </c>
      <c r="C890" s="21">
        <v>96.02662</v>
      </c>
      <c r="D890" s="18" t="s">
        <v>484</v>
      </c>
      <c r="E890" s="13"/>
    </row>
    <row r="891" spans="1:5" ht="31.5">
      <c r="A891" s="24">
        <v>242</v>
      </c>
      <c r="B891" s="1" t="s">
        <v>942</v>
      </c>
      <c r="C891" s="21">
        <v>96.02662</v>
      </c>
      <c r="D891" s="18" t="s">
        <v>484</v>
      </c>
      <c r="E891" s="13"/>
    </row>
    <row r="892" spans="1:5" ht="31.5">
      <c r="A892" s="24">
        <v>243</v>
      </c>
      <c r="B892" s="1" t="s">
        <v>943</v>
      </c>
      <c r="C892" s="21">
        <v>191.03635999999997</v>
      </c>
      <c r="D892" s="18" t="s">
        <v>484</v>
      </c>
      <c r="E892" s="13"/>
    </row>
    <row r="893" spans="1:5" ht="47.25">
      <c r="A893" s="24">
        <v>244</v>
      </c>
      <c r="B893" s="1" t="s">
        <v>944</v>
      </c>
      <c r="C893" s="21">
        <v>238.53207</v>
      </c>
      <c r="D893" s="18" t="s">
        <v>484</v>
      </c>
      <c r="E893" s="13"/>
    </row>
    <row r="894" spans="1:5" ht="31.5">
      <c r="A894" s="24">
        <v>245</v>
      </c>
      <c r="B894" s="1" t="s">
        <v>945</v>
      </c>
      <c r="C894" s="21">
        <v>94.03</v>
      </c>
      <c r="D894" s="18" t="s">
        <v>484</v>
      </c>
      <c r="E894" s="13"/>
    </row>
    <row r="895" spans="1:5" ht="31.5">
      <c r="A895" s="24">
        <v>246</v>
      </c>
      <c r="B895" s="1" t="s">
        <v>946</v>
      </c>
      <c r="C895" s="21">
        <v>119.17129</v>
      </c>
      <c r="D895" s="18" t="s">
        <v>484</v>
      </c>
      <c r="E895" s="13"/>
    </row>
    <row r="896" spans="1:5" ht="47.25">
      <c r="A896" s="24">
        <v>247</v>
      </c>
      <c r="B896" s="1" t="s">
        <v>947</v>
      </c>
      <c r="C896" s="21">
        <v>329.7593</v>
      </c>
      <c r="D896" s="18" t="s">
        <v>484</v>
      </c>
      <c r="E896" s="13"/>
    </row>
    <row r="897" spans="1:5" ht="31.5">
      <c r="A897" s="24">
        <v>248</v>
      </c>
      <c r="B897" s="1" t="s">
        <v>948</v>
      </c>
      <c r="C897" s="21">
        <v>96.02662</v>
      </c>
      <c r="D897" s="18" t="s">
        <v>484</v>
      </c>
      <c r="E897" s="13"/>
    </row>
    <row r="898" spans="1:5" ht="31.5">
      <c r="A898" s="24">
        <v>249</v>
      </c>
      <c r="B898" s="1" t="s">
        <v>949</v>
      </c>
      <c r="C898" s="21">
        <v>33.2693</v>
      </c>
      <c r="D898" s="18" t="s">
        <v>484</v>
      </c>
      <c r="E898" s="13"/>
    </row>
    <row r="899" spans="1:5" ht="31.5">
      <c r="A899" s="24">
        <v>250</v>
      </c>
      <c r="B899" s="1" t="s">
        <v>950</v>
      </c>
      <c r="C899" s="21">
        <v>96.02662</v>
      </c>
      <c r="D899" s="18" t="s">
        <v>484</v>
      </c>
      <c r="E899" s="13"/>
    </row>
    <row r="900" spans="1:5" ht="31.5">
      <c r="A900" s="24">
        <v>251</v>
      </c>
      <c r="B900" s="1" t="s">
        <v>951</v>
      </c>
      <c r="C900" s="21">
        <v>96.02662</v>
      </c>
      <c r="D900" s="18" t="s">
        <v>484</v>
      </c>
      <c r="E900" s="13"/>
    </row>
    <row r="901" spans="1:5" ht="31.5">
      <c r="A901" s="24">
        <v>252</v>
      </c>
      <c r="B901" s="1" t="s">
        <v>952</v>
      </c>
      <c r="C901" s="21">
        <v>115.54843</v>
      </c>
      <c r="D901" s="18" t="s">
        <v>484</v>
      </c>
      <c r="E901" s="13"/>
    </row>
    <row r="902" spans="1:5" ht="31.5">
      <c r="A902" s="24">
        <v>253</v>
      </c>
      <c r="B902" s="1" t="s">
        <v>953</v>
      </c>
      <c r="C902" s="21">
        <v>112.45497999999999</v>
      </c>
      <c r="D902" s="18" t="s">
        <v>484</v>
      </c>
      <c r="E902" s="13"/>
    </row>
    <row r="903" spans="1:5" ht="31.5">
      <c r="A903" s="24">
        <v>254</v>
      </c>
      <c r="B903" s="1" t="s">
        <v>954</v>
      </c>
      <c r="C903" s="21">
        <v>96.02662</v>
      </c>
      <c r="D903" s="18" t="s">
        <v>484</v>
      </c>
      <c r="E903" s="13"/>
    </row>
    <row r="904" spans="1:5" ht="31.5">
      <c r="A904" s="24">
        <v>255</v>
      </c>
      <c r="B904" s="1" t="s">
        <v>955</v>
      </c>
      <c r="C904" s="21">
        <v>96.02662</v>
      </c>
      <c r="D904" s="18" t="s">
        <v>484</v>
      </c>
      <c r="E904" s="13"/>
    </row>
    <row r="905" spans="1:5" ht="31.5">
      <c r="A905" s="24">
        <v>256</v>
      </c>
      <c r="B905" s="1" t="s">
        <v>956</v>
      </c>
      <c r="C905" s="21">
        <v>96.02662</v>
      </c>
      <c r="D905" s="18" t="s">
        <v>484</v>
      </c>
      <c r="E905" s="13"/>
    </row>
    <row r="906" spans="1:5" ht="31.5">
      <c r="A906" s="24">
        <v>257</v>
      </c>
      <c r="B906" s="1" t="s">
        <v>957</v>
      </c>
      <c r="C906" s="21">
        <v>96.02662</v>
      </c>
      <c r="D906" s="18" t="s">
        <v>484</v>
      </c>
      <c r="E906" s="13"/>
    </row>
    <row r="907" spans="1:5" ht="31.5">
      <c r="A907" s="24">
        <v>258</v>
      </c>
      <c r="B907" s="1" t="s">
        <v>958</v>
      </c>
      <c r="C907" s="21">
        <v>96.02662</v>
      </c>
      <c r="D907" s="18" t="s">
        <v>484</v>
      </c>
      <c r="E907" s="13"/>
    </row>
    <row r="908" spans="1:5" ht="31.5">
      <c r="A908" s="24">
        <v>259</v>
      </c>
      <c r="B908" s="1" t="s">
        <v>959</v>
      </c>
      <c r="C908" s="21">
        <v>96.02662</v>
      </c>
      <c r="D908" s="18" t="s">
        <v>484</v>
      </c>
      <c r="E908" s="13"/>
    </row>
    <row r="909" spans="1:5" ht="31.5">
      <c r="A909" s="24">
        <v>260</v>
      </c>
      <c r="B909" s="1" t="s">
        <v>960</v>
      </c>
      <c r="C909" s="21">
        <v>96.02662</v>
      </c>
      <c r="D909" s="18" t="s">
        <v>484</v>
      </c>
      <c r="E909" s="13"/>
    </row>
    <row r="910" spans="1:5" ht="31.5">
      <c r="A910" s="24">
        <v>261</v>
      </c>
      <c r="B910" s="1" t="s">
        <v>961</v>
      </c>
      <c r="C910" s="21">
        <v>334.60974</v>
      </c>
      <c r="D910" s="18" t="s">
        <v>484</v>
      </c>
      <c r="E910" s="13"/>
    </row>
    <row r="911" spans="1:5" ht="47.25">
      <c r="A911" s="24">
        <v>262</v>
      </c>
      <c r="B911" s="1" t="s">
        <v>962</v>
      </c>
      <c r="C911" s="21">
        <v>33.22567</v>
      </c>
      <c r="D911" s="18" t="s">
        <v>484</v>
      </c>
      <c r="E911" s="13"/>
    </row>
    <row r="912" spans="1:5" ht="31.5">
      <c r="A912" s="24">
        <v>263</v>
      </c>
      <c r="B912" s="1" t="s">
        <v>963</v>
      </c>
      <c r="C912" s="21">
        <v>361.10811</v>
      </c>
      <c r="D912" s="18" t="s">
        <v>484</v>
      </c>
      <c r="E912" s="13"/>
    </row>
    <row r="913" spans="1:5" ht="31.5">
      <c r="A913" s="24">
        <v>264</v>
      </c>
      <c r="B913" s="1" t="s">
        <v>964</v>
      </c>
      <c r="C913" s="21">
        <v>403.48915</v>
      </c>
      <c r="D913" s="18" t="s">
        <v>484</v>
      </c>
      <c r="E913" s="13"/>
    </row>
    <row r="914" spans="1:5" ht="31.5">
      <c r="A914" s="24">
        <v>265</v>
      </c>
      <c r="B914" s="1" t="s">
        <v>965</v>
      </c>
      <c r="C914" s="21">
        <v>17.511020000000002</v>
      </c>
      <c r="D914" s="18" t="s">
        <v>484</v>
      </c>
      <c r="E914" s="13"/>
    </row>
    <row r="915" spans="1:5" ht="31.5">
      <c r="A915" s="24">
        <v>266</v>
      </c>
      <c r="B915" s="1" t="s">
        <v>966</v>
      </c>
      <c r="C915" s="21">
        <v>96.02662</v>
      </c>
      <c r="D915" s="18" t="s">
        <v>484</v>
      </c>
      <c r="E915" s="13"/>
    </row>
    <row r="916" spans="1:5" ht="31.5">
      <c r="A916" s="24">
        <v>267</v>
      </c>
      <c r="B916" s="1" t="s">
        <v>967</v>
      </c>
      <c r="C916" s="21">
        <v>122.14946</v>
      </c>
      <c r="D916" s="18" t="s">
        <v>484</v>
      </c>
      <c r="E916" s="13"/>
    </row>
    <row r="917" spans="1:5" ht="31.5">
      <c r="A917" s="24">
        <v>268</v>
      </c>
      <c r="B917" s="1" t="s">
        <v>968</v>
      </c>
      <c r="C917" s="21">
        <v>135.22439000000003</v>
      </c>
      <c r="D917" s="18" t="s">
        <v>484</v>
      </c>
      <c r="E917" s="13"/>
    </row>
    <row r="918" spans="1:5" ht="31.5">
      <c r="A918" s="24">
        <v>269</v>
      </c>
      <c r="B918" s="1" t="s">
        <v>969</v>
      </c>
      <c r="C918" s="21">
        <v>305.16148</v>
      </c>
      <c r="D918" s="18" t="s">
        <v>484</v>
      </c>
      <c r="E918" s="13"/>
    </row>
    <row r="919" spans="1:5" ht="31.5">
      <c r="A919" s="24">
        <v>270</v>
      </c>
      <c r="B919" s="1" t="s">
        <v>970</v>
      </c>
      <c r="C919" s="21">
        <v>96.02653</v>
      </c>
      <c r="D919" s="18" t="s">
        <v>484</v>
      </c>
      <c r="E919" s="13"/>
    </row>
    <row r="920" spans="1:5" ht="47.25">
      <c r="A920" s="24">
        <v>271</v>
      </c>
      <c r="B920" s="1" t="s">
        <v>834</v>
      </c>
      <c r="C920" s="21">
        <v>619.27208</v>
      </c>
      <c r="D920" s="18" t="s">
        <v>484</v>
      </c>
      <c r="E920" s="13"/>
    </row>
    <row r="921" spans="1:5" ht="15.75">
      <c r="A921" s="136" t="s">
        <v>225</v>
      </c>
      <c r="B921" s="136"/>
      <c r="C921" s="136"/>
      <c r="D921" s="136"/>
      <c r="E921" s="13"/>
    </row>
    <row r="922" spans="1:5" ht="15.75">
      <c r="A922" s="22"/>
      <c r="B922" s="110" t="s">
        <v>835</v>
      </c>
      <c r="C922" s="8">
        <f>SUM(C923:C1295)</f>
        <v>180590.0000000003</v>
      </c>
      <c r="D922" s="22"/>
      <c r="E922" s="13"/>
    </row>
    <row r="923" spans="1:5" ht="31.5">
      <c r="A923" s="24">
        <v>1</v>
      </c>
      <c r="B923" s="25" t="s">
        <v>1782</v>
      </c>
      <c r="C923" s="26">
        <v>268.8</v>
      </c>
      <c r="D923" s="18" t="s">
        <v>482</v>
      </c>
      <c r="E923" s="13"/>
    </row>
    <row r="924" spans="1:5" ht="31.5">
      <c r="A924" s="24">
        <f>A923+1</f>
        <v>2</v>
      </c>
      <c r="B924" s="25" t="s">
        <v>1783</v>
      </c>
      <c r="C924" s="26">
        <v>403.8</v>
      </c>
      <c r="D924" s="18" t="s">
        <v>482</v>
      </c>
      <c r="E924" s="13"/>
    </row>
    <row r="925" spans="1:5" ht="15.75">
      <c r="A925" s="24">
        <f aca="true" t="shared" si="0" ref="A925:A988">A924+1</f>
        <v>3</v>
      </c>
      <c r="B925" s="25" t="s">
        <v>971</v>
      </c>
      <c r="C925" s="26">
        <v>298.8</v>
      </c>
      <c r="D925" s="18" t="s">
        <v>482</v>
      </c>
      <c r="E925" s="13"/>
    </row>
    <row r="926" spans="1:5" ht="15.75">
      <c r="A926" s="24">
        <f t="shared" si="0"/>
        <v>4</v>
      </c>
      <c r="B926" s="25" t="s">
        <v>972</v>
      </c>
      <c r="C926" s="26">
        <v>298.8</v>
      </c>
      <c r="D926" s="18" t="s">
        <v>482</v>
      </c>
      <c r="E926" s="13"/>
    </row>
    <row r="927" spans="1:5" ht="31.5">
      <c r="A927" s="24">
        <f t="shared" si="0"/>
        <v>5</v>
      </c>
      <c r="B927" s="25" t="s">
        <v>973</v>
      </c>
      <c r="C927" s="26">
        <v>253.8</v>
      </c>
      <c r="D927" s="18" t="s">
        <v>482</v>
      </c>
      <c r="E927" s="13"/>
    </row>
    <row r="928" spans="1:5" ht="31.5">
      <c r="A928" s="24">
        <f t="shared" si="0"/>
        <v>6</v>
      </c>
      <c r="B928" s="25" t="s">
        <v>974</v>
      </c>
      <c r="C928" s="26">
        <v>157.9</v>
      </c>
      <c r="D928" s="18" t="s">
        <v>482</v>
      </c>
      <c r="E928" s="13"/>
    </row>
    <row r="929" spans="1:5" ht="31.5">
      <c r="A929" s="24">
        <f t="shared" si="0"/>
        <v>7</v>
      </c>
      <c r="B929" s="25" t="s">
        <v>975</v>
      </c>
      <c r="C929" s="26">
        <v>253.8</v>
      </c>
      <c r="D929" s="18" t="s">
        <v>482</v>
      </c>
      <c r="E929" s="13"/>
    </row>
    <row r="930" spans="1:5" ht="31.5">
      <c r="A930" s="24">
        <f t="shared" si="0"/>
        <v>8</v>
      </c>
      <c r="B930" s="25" t="s">
        <v>976</v>
      </c>
      <c r="C930" s="26">
        <v>188.8</v>
      </c>
      <c r="D930" s="18" t="s">
        <v>482</v>
      </c>
      <c r="E930" s="13"/>
    </row>
    <row r="931" spans="1:5" ht="15.75">
      <c r="A931" s="24">
        <f t="shared" si="0"/>
        <v>9</v>
      </c>
      <c r="B931" s="25" t="s">
        <v>407</v>
      </c>
      <c r="C931" s="26">
        <v>298.8</v>
      </c>
      <c r="D931" s="18" t="s">
        <v>482</v>
      </c>
      <c r="E931" s="13"/>
    </row>
    <row r="932" spans="1:5" ht="15.75">
      <c r="A932" s="24">
        <f t="shared" si="0"/>
        <v>10</v>
      </c>
      <c r="B932" s="25" t="s">
        <v>408</v>
      </c>
      <c r="C932" s="26">
        <v>138.8</v>
      </c>
      <c r="D932" s="18" t="s">
        <v>482</v>
      </c>
      <c r="E932" s="13"/>
    </row>
    <row r="933" spans="1:5" ht="15.75">
      <c r="A933" s="24">
        <f t="shared" si="0"/>
        <v>11</v>
      </c>
      <c r="B933" s="25" t="s">
        <v>409</v>
      </c>
      <c r="C933" s="26">
        <v>298.8</v>
      </c>
      <c r="D933" s="18" t="s">
        <v>482</v>
      </c>
      <c r="E933" s="13"/>
    </row>
    <row r="934" spans="1:5" ht="15.75">
      <c r="A934" s="24">
        <f t="shared" si="0"/>
        <v>12</v>
      </c>
      <c r="B934" s="25" t="s">
        <v>410</v>
      </c>
      <c r="C934" s="26">
        <v>238.8</v>
      </c>
      <c r="D934" s="18" t="s">
        <v>482</v>
      </c>
      <c r="E934" s="13"/>
    </row>
    <row r="935" spans="1:5" ht="31.5">
      <c r="A935" s="24">
        <f t="shared" si="0"/>
        <v>13</v>
      </c>
      <c r="B935" s="25" t="s">
        <v>1784</v>
      </c>
      <c r="C935" s="26">
        <v>198.8</v>
      </c>
      <c r="D935" s="18" t="s">
        <v>482</v>
      </c>
      <c r="E935" s="13"/>
    </row>
    <row r="936" spans="1:5" ht="31.5">
      <c r="A936" s="24">
        <f t="shared" si="0"/>
        <v>14</v>
      </c>
      <c r="B936" s="25" t="s">
        <v>411</v>
      </c>
      <c r="C936" s="26">
        <v>68.8</v>
      </c>
      <c r="D936" s="18" t="s">
        <v>482</v>
      </c>
      <c r="E936" s="13"/>
    </row>
    <row r="937" spans="1:5" ht="15.75">
      <c r="A937" s="24">
        <f t="shared" si="0"/>
        <v>15</v>
      </c>
      <c r="B937" s="25" t="s">
        <v>412</v>
      </c>
      <c r="C937" s="26">
        <v>298.8</v>
      </c>
      <c r="D937" s="18" t="s">
        <v>482</v>
      </c>
      <c r="E937" s="13"/>
    </row>
    <row r="938" spans="1:5" ht="31.5">
      <c r="A938" s="24">
        <f t="shared" si="0"/>
        <v>16</v>
      </c>
      <c r="B938" s="25" t="s">
        <v>413</v>
      </c>
      <c r="C938" s="26">
        <v>148.8</v>
      </c>
      <c r="D938" s="18" t="s">
        <v>482</v>
      </c>
      <c r="E938" s="13"/>
    </row>
    <row r="939" spans="1:5" ht="31.5">
      <c r="A939" s="24">
        <f t="shared" si="0"/>
        <v>17</v>
      </c>
      <c r="B939" s="25" t="s">
        <v>1785</v>
      </c>
      <c r="C939" s="26">
        <v>468.7</v>
      </c>
      <c r="D939" s="18" t="s">
        <v>482</v>
      </c>
      <c r="E939" s="13"/>
    </row>
    <row r="940" spans="1:5" ht="31.5">
      <c r="A940" s="24">
        <f t="shared" si="0"/>
        <v>18</v>
      </c>
      <c r="B940" s="25" t="s">
        <v>414</v>
      </c>
      <c r="C940" s="26">
        <v>148.8</v>
      </c>
      <c r="D940" s="18" t="s">
        <v>482</v>
      </c>
      <c r="E940" s="13"/>
    </row>
    <row r="941" spans="1:5" ht="31.5">
      <c r="A941" s="24">
        <f t="shared" si="0"/>
        <v>19</v>
      </c>
      <c r="B941" s="25" t="s">
        <v>415</v>
      </c>
      <c r="C941" s="26">
        <v>403.8</v>
      </c>
      <c r="D941" s="18" t="s">
        <v>482</v>
      </c>
      <c r="E941" s="13"/>
    </row>
    <row r="942" spans="1:5" ht="31.5">
      <c r="A942" s="24">
        <f t="shared" si="0"/>
        <v>20</v>
      </c>
      <c r="B942" s="25" t="s">
        <v>416</v>
      </c>
      <c r="C942" s="26">
        <v>294.2</v>
      </c>
      <c r="D942" s="18" t="s">
        <v>482</v>
      </c>
      <c r="E942" s="13"/>
    </row>
    <row r="943" spans="1:5" ht="31.5">
      <c r="A943" s="24">
        <f t="shared" si="0"/>
        <v>21</v>
      </c>
      <c r="B943" s="25" t="s">
        <v>417</v>
      </c>
      <c r="C943" s="26">
        <v>408.5</v>
      </c>
      <c r="D943" s="18" t="s">
        <v>482</v>
      </c>
      <c r="E943" s="13"/>
    </row>
    <row r="944" spans="1:5" ht="31.5">
      <c r="A944" s="24">
        <f t="shared" si="0"/>
        <v>22</v>
      </c>
      <c r="B944" s="25" t="s">
        <v>1039</v>
      </c>
      <c r="C944" s="26">
        <v>353.8</v>
      </c>
      <c r="D944" s="18" t="s">
        <v>482</v>
      </c>
      <c r="E944" s="13"/>
    </row>
    <row r="945" spans="1:5" ht="15.75">
      <c r="A945" s="24">
        <f t="shared" si="0"/>
        <v>23</v>
      </c>
      <c r="B945" s="25" t="s">
        <v>1040</v>
      </c>
      <c r="C945" s="26">
        <v>178.8</v>
      </c>
      <c r="D945" s="18" t="s">
        <v>482</v>
      </c>
      <c r="E945" s="13"/>
    </row>
    <row r="946" spans="1:5" ht="31.5">
      <c r="A946" s="24">
        <f t="shared" si="0"/>
        <v>24</v>
      </c>
      <c r="B946" s="25" t="s">
        <v>1041</v>
      </c>
      <c r="C946" s="26">
        <v>403.8</v>
      </c>
      <c r="D946" s="18" t="s">
        <v>482</v>
      </c>
      <c r="E946" s="13"/>
    </row>
    <row r="947" spans="1:5" ht="15.75">
      <c r="A947" s="24">
        <f t="shared" si="0"/>
        <v>25</v>
      </c>
      <c r="B947" s="25" t="s">
        <v>1042</v>
      </c>
      <c r="C947" s="26">
        <v>98.8</v>
      </c>
      <c r="D947" s="18" t="s">
        <v>482</v>
      </c>
      <c r="E947" s="13"/>
    </row>
    <row r="948" spans="1:5" ht="15.75">
      <c r="A948" s="24">
        <f t="shared" si="0"/>
        <v>26</v>
      </c>
      <c r="B948" s="25" t="s">
        <v>1043</v>
      </c>
      <c r="C948" s="26">
        <v>403.8</v>
      </c>
      <c r="D948" s="18" t="s">
        <v>482</v>
      </c>
      <c r="E948" s="13"/>
    </row>
    <row r="949" spans="1:5" ht="31.5">
      <c r="A949" s="24">
        <f t="shared" si="0"/>
        <v>27</v>
      </c>
      <c r="B949" s="25" t="s">
        <v>67</v>
      </c>
      <c r="C949" s="26">
        <v>403.8</v>
      </c>
      <c r="D949" s="18" t="s">
        <v>482</v>
      </c>
      <c r="E949" s="13"/>
    </row>
    <row r="950" spans="1:5" ht="15.75">
      <c r="A950" s="24">
        <f t="shared" si="0"/>
        <v>28</v>
      </c>
      <c r="B950" s="25" t="s">
        <v>68</v>
      </c>
      <c r="C950" s="26">
        <v>368.8</v>
      </c>
      <c r="D950" s="18" t="s">
        <v>482</v>
      </c>
      <c r="E950" s="13"/>
    </row>
    <row r="951" spans="1:5" ht="15.75">
      <c r="A951" s="24">
        <f t="shared" si="0"/>
        <v>29</v>
      </c>
      <c r="B951" s="25" t="s">
        <v>69</v>
      </c>
      <c r="C951" s="26">
        <v>278.8</v>
      </c>
      <c r="D951" s="18" t="s">
        <v>482</v>
      </c>
      <c r="E951" s="13"/>
    </row>
    <row r="952" spans="1:5" ht="15.75">
      <c r="A952" s="24">
        <f t="shared" si="0"/>
        <v>30</v>
      </c>
      <c r="B952" s="25" t="s">
        <v>70</v>
      </c>
      <c r="C952" s="26">
        <v>238.8</v>
      </c>
      <c r="D952" s="18" t="s">
        <v>482</v>
      </c>
      <c r="E952" s="13"/>
    </row>
    <row r="953" spans="1:5" ht="15.75">
      <c r="A953" s="24">
        <f t="shared" si="0"/>
        <v>31</v>
      </c>
      <c r="B953" s="25" t="s">
        <v>1786</v>
      </c>
      <c r="C953" s="26">
        <v>457</v>
      </c>
      <c r="D953" s="18" t="s">
        <v>482</v>
      </c>
      <c r="E953" s="13"/>
    </row>
    <row r="954" spans="1:5" ht="31.5">
      <c r="A954" s="24">
        <f t="shared" si="0"/>
        <v>32</v>
      </c>
      <c r="B954" s="25" t="s">
        <v>71</v>
      </c>
      <c r="C954" s="26">
        <v>293</v>
      </c>
      <c r="D954" s="18" t="s">
        <v>482</v>
      </c>
      <c r="E954" s="13"/>
    </row>
    <row r="955" spans="1:5" ht="31.5">
      <c r="A955" s="24">
        <f t="shared" si="0"/>
        <v>33</v>
      </c>
      <c r="B955" s="25" t="s">
        <v>72</v>
      </c>
      <c r="C955" s="26">
        <v>161.8</v>
      </c>
      <c r="D955" s="18" t="s">
        <v>482</v>
      </c>
      <c r="E955" s="13"/>
    </row>
    <row r="956" spans="1:5" ht="15.75">
      <c r="A956" s="24">
        <f t="shared" si="0"/>
        <v>34</v>
      </c>
      <c r="B956" s="25" t="s">
        <v>73</v>
      </c>
      <c r="C956" s="26">
        <v>38.8</v>
      </c>
      <c r="D956" s="18" t="s">
        <v>482</v>
      </c>
      <c r="E956" s="13"/>
    </row>
    <row r="957" spans="1:5" ht="31.5">
      <c r="A957" s="24">
        <f t="shared" si="0"/>
        <v>35</v>
      </c>
      <c r="B957" s="25" t="s">
        <v>74</v>
      </c>
      <c r="C957" s="26">
        <v>248.8</v>
      </c>
      <c r="D957" s="18" t="s">
        <v>482</v>
      </c>
      <c r="E957" s="13"/>
    </row>
    <row r="958" spans="1:5" ht="15.75">
      <c r="A958" s="24">
        <f t="shared" si="0"/>
        <v>36</v>
      </c>
      <c r="B958" s="25" t="s">
        <v>997</v>
      </c>
      <c r="C958" s="26">
        <v>298.8</v>
      </c>
      <c r="D958" s="18" t="s">
        <v>482</v>
      </c>
      <c r="E958" s="13"/>
    </row>
    <row r="959" spans="1:5" ht="15.75">
      <c r="A959" s="24">
        <f t="shared" si="0"/>
        <v>37</v>
      </c>
      <c r="B959" s="25" t="s">
        <v>998</v>
      </c>
      <c r="C959" s="26">
        <v>98.8</v>
      </c>
      <c r="D959" s="18" t="s">
        <v>482</v>
      </c>
      <c r="E959" s="13"/>
    </row>
    <row r="960" spans="1:5" ht="15.75">
      <c r="A960" s="24">
        <f t="shared" si="0"/>
        <v>38</v>
      </c>
      <c r="B960" s="25" t="s">
        <v>999</v>
      </c>
      <c r="C960" s="26">
        <v>298.8</v>
      </c>
      <c r="D960" s="18" t="s">
        <v>482</v>
      </c>
      <c r="E960" s="13"/>
    </row>
    <row r="961" spans="1:5" ht="31.5">
      <c r="A961" s="24">
        <f t="shared" si="0"/>
        <v>39</v>
      </c>
      <c r="B961" s="25" t="s">
        <v>1000</v>
      </c>
      <c r="C961" s="26">
        <v>153.8</v>
      </c>
      <c r="D961" s="18" t="s">
        <v>482</v>
      </c>
      <c r="E961" s="13"/>
    </row>
    <row r="962" spans="1:5" ht="31.5">
      <c r="A962" s="24">
        <f t="shared" si="0"/>
        <v>40</v>
      </c>
      <c r="B962" s="25" t="s">
        <v>1001</v>
      </c>
      <c r="C962" s="26">
        <v>238.8</v>
      </c>
      <c r="D962" s="18" t="s">
        <v>482</v>
      </c>
      <c r="E962" s="13"/>
    </row>
    <row r="963" spans="1:5" ht="31.5">
      <c r="A963" s="24">
        <f t="shared" si="0"/>
        <v>41</v>
      </c>
      <c r="B963" s="25" t="s">
        <v>86</v>
      </c>
      <c r="C963" s="26">
        <v>248.8</v>
      </c>
      <c r="D963" s="18" t="s">
        <v>482</v>
      </c>
      <c r="E963" s="13"/>
    </row>
    <row r="964" spans="1:5" ht="31.5">
      <c r="A964" s="24">
        <f t="shared" si="0"/>
        <v>42</v>
      </c>
      <c r="B964" s="25" t="s">
        <v>87</v>
      </c>
      <c r="C964" s="26">
        <v>399.8</v>
      </c>
      <c r="D964" s="18" t="s">
        <v>482</v>
      </c>
      <c r="E964" s="13"/>
    </row>
    <row r="965" spans="1:5" ht="15.75">
      <c r="A965" s="24">
        <f t="shared" si="0"/>
        <v>43</v>
      </c>
      <c r="B965" s="25" t="s">
        <v>88</v>
      </c>
      <c r="C965" s="26">
        <v>377</v>
      </c>
      <c r="D965" s="18" t="s">
        <v>482</v>
      </c>
      <c r="E965" s="13"/>
    </row>
    <row r="966" spans="1:5" ht="31.5">
      <c r="A966" s="24">
        <f t="shared" si="0"/>
        <v>44</v>
      </c>
      <c r="B966" s="25" t="s">
        <v>488</v>
      </c>
      <c r="C966" s="26">
        <v>188.8</v>
      </c>
      <c r="D966" s="18" t="s">
        <v>482</v>
      </c>
      <c r="E966" s="13"/>
    </row>
    <row r="967" spans="1:5" ht="31.5">
      <c r="A967" s="24">
        <f t="shared" si="0"/>
        <v>45</v>
      </c>
      <c r="B967" s="25" t="s">
        <v>1787</v>
      </c>
      <c r="C967" s="26">
        <v>449.8</v>
      </c>
      <c r="D967" s="18" t="s">
        <v>482</v>
      </c>
      <c r="E967" s="13"/>
    </row>
    <row r="968" spans="1:5" ht="15.75">
      <c r="A968" s="24">
        <f t="shared" si="0"/>
        <v>46</v>
      </c>
      <c r="B968" s="25" t="s">
        <v>489</v>
      </c>
      <c r="C968" s="26">
        <v>256.8</v>
      </c>
      <c r="D968" s="18" t="s">
        <v>482</v>
      </c>
      <c r="E968" s="13"/>
    </row>
    <row r="969" spans="1:5" ht="31.5">
      <c r="A969" s="24">
        <f t="shared" si="0"/>
        <v>47</v>
      </c>
      <c r="B969" s="25" t="s">
        <v>490</v>
      </c>
      <c r="C969" s="26">
        <v>322</v>
      </c>
      <c r="D969" s="18" t="s">
        <v>482</v>
      </c>
      <c r="E969" s="13"/>
    </row>
    <row r="970" spans="1:5" ht="31.5">
      <c r="A970" s="24">
        <f t="shared" si="0"/>
        <v>48</v>
      </c>
      <c r="B970" s="25" t="s">
        <v>491</v>
      </c>
      <c r="C970" s="26">
        <v>468.8</v>
      </c>
      <c r="D970" s="18" t="s">
        <v>482</v>
      </c>
      <c r="E970" s="13"/>
    </row>
    <row r="971" spans="1:5" ht="31.5">
      <c r="A971" s="24">
        <f t="shared" si="0"/>
        <v>49</v>
      </c>
      <c r="B971" s="25" t="s">
        <v>492</v>
      </c>
      <c r="C971" s="26">
        <v>268.8</v>
      </c>
      <c r="D971" s="18" t="s">
        <v>482</v>
      </c>
      <c r="E971" s="13"/>
    </row>
    <row r="972" spans="1:5" ht="31.5">
      <c r="A972" s="24">
        <f t="shared" si="0"/>
        <v>50</v>
      </c>
      <c r="B972" s="25" t="s">
        <v>493</v>
      </c>
      <c r="C972" s="26">
        <v>234.8</v>
      </c>
      <c r="D972" s="18" t="s">
        <v>482</v>
      </c>
      <c r="E972" s="13"/>
    </row>
    <row r="973" spans="1:5" ht="15.75">
      <c r="A973" s="24">
        <f t="shared" si="0"/>
        <v>51</v>
      </c>
      <c r="B973" s="25" t="s">
        <v>494</v>
      </c>
      <c r="C973" s="26">
        <v>298.8</v>
      </c>
      <c r="D973" s="18" t="s">
        <v>482</v>
      </c>
      <c r="E973" s="13"/>
    </row>
    <row r="974" spans="1:5" ht="15.75">
      <c r="A974" s="24">
        <f t="shared" si="0"/>
        <v>52</v>
      </c>
      <c r="B974" s="25" t="s">
        <v>1789</v>
      </c>
      <c r="C974" s="26">
        <v>298.8</v>
      </c>
      <c r="D974" s="18" t="s">
        <v>482</v>
      </c>
      <c r="E974" s="13"/>
    </row>
    <row r="975" spans="1:5" ht="15.75">
      <c r="A975" s="24">
        <f t="shared" si="0"/>
        <v>53</v>
      </c>
      <c r="B975" s="25" t="s">
        <v>495</v>
      </c>
      <c r="C975" s="26">
        <v>68.8</v>
      </c>
      <c r="D975" s="18" t="s">
        <v>482</v>
      </c>
      <c r="E975" s="13"/>
    </row>
    <row r="976" spans="1:5" ht="31.5">
      <c r="A976" s="24">
        <f t="shared" si="0"/>
        <v>54</v>
      </c>
      <c r="B976" s="25" t="s">
        <v>496</v>
      </c>
      <c r="C976" s="26">
        <v>392.1</v>
      </c>
      <c r="D976" s="18" t="s">
        <v>482</v>
      </c>
      <c r="E976" s="13"/>
    </row>
    <row r="977" spans="1:5" ht="15.75">
      <c r="A977" s="24">
        <f t="shared" si="0"/>
        <v>55</v>
      </c>
      <c r="B977" s="25" t="s">
        <v>497</v>
      </c>
      <c r="C977" s="26">
        <v>298.8</v>
      </c>
      <c r="D977" s="18" t="s">
        <v>482</v>
      </c>
      <c r="E977" s="13"/>
    </row>
    <row r="978" spans="1:5" ht="15.75">
      <c r="A978" s="24">
        <f t="shared" si="0"/>
        <v>56</v>
      </c>
      <c r="B978" s="25" t="s">
        <v>498</v>
      </c>
      <c r="C978" s="26">
        <v>225.8</v>
      </c>
      <c r="D978" s="18" t="s">
        <v>482</v>
      </c>
      <c r="E978" s="13"/>
    </row>
    <row r="979" spans="1:5" ht="31.5">
      <c r="A979" s="24">
        <f t="shared" si="0"/>
        <v>57</v>
      </c>
      <c r="B979" s="25" t="s">
        <v>1788</v>
      </c>
      <c r="C979" s="26">
        <v>310.7</v>
      </c>
      <c r="D979" s="18" t="s">
        <v>482</v>
      </c>
      <c r="E979" s="13"/>
    </row>
    <row r="980" spans="1:5" ht="15.75">
      <c r="A980" s="24">
        <f t="shared" si="0"/>
        <v>58</v>
      </c>
      <c r="B980" s="25" t="s">
        <v>499</v>
      </c>
      <c r="C980" s="26">
        <v>298.8</v>
      </c>
      <c r="D980" s="18" t="s">
        <v>482</v>
      </c>
      <c r="E980" s="13"/>
    </row>
    <row r="981" spans="1:5" ht="31.5">
      <c r="A981" s="24">
        <f t="shared" si="0"/>
        <v>59</v>
      </c>
      <c r="B981" s="25" t="s">
        <v>500</v>
      </c>
      <c r="C981" s="26">
        <v>365</v>
      </c>
      <c r="D981" s="18" t="s">
        <v>482</v>
      </c>
      <c r="E981" s="13"/>
    </row>
    <row r="982" spans="1:5" ht="31.5">
      <c r="A982" s="24">
        <f t="shared" si="0"/>
        <v>60</v>
      </c>
      <c r="B982" s="25" t="s">
        <v>501</v>
      </c>
      <c r="C982" s="26">
        <v>311.6</v>
      </c>
      <c r="D982" s="18" t="s">
        <v>482</v>
      </c>
      <c r="E982" s="13"/>
    </row>
    <row r="983" spans="1:5" ht="15.75">
      <c r="A983" s="24">
        <f t="shared" si="0"/>
        <v>61</v>
      </c>
      <c r="B983" s="25" t="s">
        <v>502</v>
      </c>
      <c r="C983" s="26">
        <v>203.8</v>
      </c>
      <c r="D983" s="18" t="s">
        <v>482</v>
      </c>
      <c r="E983" s="13"/>
    </row>
    <row r="984" spans="1:5" ht="31.5">
      <c r="A984" s="24">
        <f t="shared" si="0"/>
        <v>62</v>
      </c>
      <c r="B984" s="25" t="s">
        <v>1790</v>
      </c>
      <c r="C984" s="26">
        <v>449.8</v>
      </c>
      <c r="D984" s="18" t="s">
        <v>482</v>
      </c>
      <c r="E984" s="13"/>
    </row>
    <row r="985" spans="1:5" ht="15.75">
      <c r="A985" s="24">
        <f t="shared" si="0"/>
        <v>63</v>
      </c>
      <c r="B985" s="25" t="s">
        <v>503</v>
      </c>
      <c r="C985" s="26">
        <v>298.8</v>
      </c>
      <c r="D985" s="18" t="s">
        <v>482</v>
      </c>
      <c r="E985" s="13"/>
    </row>
    <row r="986" spans="1:5" ht="15.75">
      <c r="A986" s="24">
        <f t="shared" si="0"/>
        <v>64</v>
      </c>
      <c r="B986" s="25" t="s">
        <v>1791</v>
      </c>
      <c r="C986" s="26">
        <v>83.8</v>
      </c>
      <c r="D986" s="18" t="s">
        <v>482</v>
      </c>
      <c r="E986" s="13"/>
    </row>
    <row r="987" spans="1:5" ht="31.5">
      <c r="A987" s="24">
        <f t="shared" si="0"/>
        <v>65</v>
      </c>
      <c r="B987" s="25" t="s">
        <v>504</v>
      </c>
      <c r="C987" s="26">
        <v>468.8</v>
      </c>
      <c r="D987" s="18" t="s">
        <v>482</v>
      </c>
      <c r="E987" s="13"/>
    </row>
    <row r="988" spans="1:5" ht="31.5">
      <c r="A988" s="24">
        <f t="shared" si="0"/>
        <v>66</v>
      </c>
      <c r="B988" s="25" t="s">
        <v>1792</v>
      </c>
      <c r="C988" s="26">
        <v>198.8</v>
      </c>
      <c r="D988" s="18" t="s">
        <v>482</v>
      </c>
      <c r="E988" s="13"/>
    </row>
    <row r="989" spans="1:5" ht="31.5">
      <c r="A989" s="24">
        <f aca="true" t="shared" si="1" ref="A989:A1052">A988+1</f>
        <v>67</v>
      </c>
      <c r="B989" s="25" t="s">
        <v>505</v>
      </c>
      <c r="C989" s="26">
        <v>353.8</v>
      </c>
      <c r="D989" s="18" t="s">
        <v>482</v>
      </c>
      <c r="E989" s="13"/>
    </row>
    <row r="990" spans="1:5" ht="15.75">
      <c r="A990" s="24">
        <f t="shared" si="1"/>
        <v>68</v>
      </c>
      <c r="B990" s="25" t="s">
        <v>1793</v>
      </c>
      <c r="C990" s="26">
        <v>415.1</v>
      </c>
      <c r="D990" s="18" t="s">
        <v>482</v>
      </c>
      <c r="E990" s="13"/>
    </row>
    <row r="991" spans="1:5" ht="31.5">
      <c r="A991" s="24">
        <f t="shared" si="1"/>
        <v>69</v>
      </c>
      <c r="B991" s="25" t="s">
        <v>1083</v>
      </c>
      <c r="C991" s="26">
        <v>399.8</v>
      </c>
      <c r="D991" s="18" t="s">
        <v>482</v>
      </c>
      <c r="E991" s="13"/>
    </row>
    <row r="992" spans="1:5" ht="15.75">
      <c r="A992" s="24">
        <f t="shared" si="1"/>
        <v>70</v>
      </c>
      <c r="B992" s="25" t="s">
        <v>1084</v>
      </c>
      <c r="C992" s="26">
        <v>401.8</v>
      </c>
      <c r="D992" s="18" t="s">
        <v>482</v>
      </c>
      <c r="E992" s="13"/>
    </row>
    <row r="993" spans="1:5" ht="15.75">
      <c r="A993" s="24">
        <f t="shared" si="1"/>
        <v>71</v>
      </c>
      <c r="B993" s="25" t="s">
        <v>1085</v>
      </c>
      <c r="C993" s="26">
        <v>298.8</v>
      </c>
      <c r="D993" s="18" t="s">
        <v>482</v>
      </c>
      <c r="E993" s="13"/>
    </row>
    <row r="994" spans="1:5" ht="31.5">
      <c r="A994" s="24">
        <f t="shared" si="1"/>
        <v>72</v>
      </c>
      <c r="B994" s="25" t="s">
        <v>1086</v>
      </c>
      <c r="C994" s="26">
        <v>284.4</v>
      </c>
      <c r="D994" s="18" t="s">
        <v>482</v>
      </c>
      <c r="E994" s="13"/>
    </row>
    <row r="995" spans="1:5" ht="31.5">
      <c r="A995" s="24">
        <f t="shared" si="1"/>
        <v>73</v>
      </c>
      <c r="B995" s="25" t="s">
        <v>1087</v>
      </c>
      <c r="C995" s="26">
        <v>245</v>
      </c>
      <c r="D995" s="18" t="s">
        <v>482</v>
      </c>
      <c r="E995" s="13"/>
    </row>
    <row r="996" spans="1:5" ht="15.75">
      <c r="A996" s="24">
        <f t="shared" si="1"/>
        <v>74</v>
      </c>
      <c r="B996" s="25" t="s">
        <v>1088</v>
      </c>
      <c r="C996" s="26">
        <v>298.8</v>
      </c>
      <c r="D996" s="18" t="s">
        <v>482</v>
      </c>
      <c r="E996" s="13"/>
    </row>
    <row r="997" spans="1:5" ht="31.5">
      <c r="A997" s="24">
        <f t="shared" si="1"/>
        <v>75</v>
      </c>
      <c r="B997" s="25" t="s">
        <v>1089</v>
      </c>
      <c r="C997" s="26">
        <v>268.8</v>
      </c>
      <c r="D997" s="18" t="s">
        <v>482</v>
      </c>
      <c r="E997" s="13"/>
    </row>
    <row r="998" spans="1:5" ht="15.75">
      <c r="A998" s="24">
        <f t="shared" si="1"/>
        <v>76</v>
      </c>
      <c r="B998" s="25" t="s">
        <v>1090</v>
      </c>
      <c r="C998" s="26">
        <v>298.8</v>
      </c>
      <c r="D998" s="18" t="s">
        <v>482</v>
      </c>
      <c r="E998" s="13"/>
    </row>
    <row r="999" spans="1:5" ht="15.75">
      <c r="A999" s="24">
        <f t="shared" si="1"/>
        <v>77</v>
      </c>
      <c r="B999" s="25" t="s">
        <v>1091</v>
      </c>
      <c r="C999" s="26">
        <v>209.8</v>
      </c>
      <c r="D999" s="18" t="s">
        <v>482</v>
      </c>
      <c r="E999" s="13"/>
    </row>
    <row r="1000" spans="1:5" ht="31.5">
      <c r="A1000" s="24">
        <f t="shared" si="1"/>
        <v>78</v>
      </c>
      <c r="B1000" s="25" t="s">
        <v>1794</v>
      </c>
      <c r="C1000" s="26">
        <v>198.8</v>
      </c>
      <c r="D1000" s="18" t="s">
        <v>482</v>
      </c>
      <c r="E1000" s="13"/>
    </row>
    <row r="1001" spans="1:5" ht="15.75">
      <c r="A1001" s="24">
        <f t="shared" si="1"/>
        <v>79</v>
      </c>
      <c r="B1001" s="25" t="s">
        <v>1092</v>
      </c>
      <c r="C1001" s="26">
        <v>449.8</v>
      </c>
      <c r="D1001" s="18" t="s">
        <v>482</v>
      </c>
      <c r="E1001" s="13"/>
    </row>
    <row r="1002" spans="1:5" ht="15.75">
      <c r="A1002" s="24">
        <f t="shared" si="1"/>
        <v>80</v>
      </c>
      <c r="B1002" s="25" t="s">
        <v>1093</v>
      </c>
      <c r="C1002" s="26">
        <v>298.8</v>
      </c>
      <c r="D1002" s="18" t="s">
        <v>482</v>
      </c>
      <c r="E1002" s="13"/>
    </row>
    <row r="1003" spans="1:5" ht="15.75">
      <c r="A1003" s="24">
        <f t="shared" si="1"/>
        <v>81</v>
      </c>
      <c r="B1003" s="25" t="s">
        <v>1094</v>
      </c>
      <c r="C1003" s="26">
        <v>298.8</v>
      </c>
      <c r="D1003" s="18" t="s">
        <v>482</v>
      </c>
      <c r="E1003" s="13"/>
    </row>
    <row r="1004" spans="1:5" ht="31.5">
      <c r="A1004" s="24">
        <f t="shared" si="1"/>
        <v>82</v>
      </c>
      <c r="B1004" s="25" t="s">
        <v>1095</v>
      </c>
      <c r="C1004" s="26">
        <v>311.6</v>
      </c>
      <c r="D1004" s="18" t="s">
        <v>482</v>
      </c>
      <c r="E1004" s="13"/>
    </row>
    <row r="1005" spans="1:5" ht="31.5">
      <c r="A1005" s="24">
        <f t="shared" si="1"/>
        <v>83</v>
      </c>
      <c r="B1005" s="25" t="s">
        <v>1096</v>
      </c>
      <c r="C1005" s="26">
        <v>198.8</v>
      </c>
      <c r="D1005" s="18" t="s">
        <v>482</v>
      </c>
      <c r="E1005" s="13"/>
    </row>
    <row r="1006" spans="1:5" ht="15.75">
      <c r="A1006" s="24">
        <f t="shared" si="1"/>
        <v>84</v>
      </c>
      <c r="B1006" s="25" t="s">
        <v>1097</v>
      </c>
      <c r="C1006" s="26">
        <v>298.8</v>
      </c>
      <c r="D1006" s="18" t="s">
        <v>482</v>
      </c>
      <c r="E1006" s="13"/>
    </row>
    <row r="1007" spans="1:5" ht="15.75">
      <c r="A1007" s="24">
        <f t="shared" si="1"/>
        <v>85</v>
      </c>
      <c r="B1007" s="25" t="s">
        <v>1098</v>
      </c>
      <c r="C1007" s="26">
        <v>396.1</v>
      </c>
      <c r="D1007" s="18" t="s">
        <v>482</v>
      </c>
      <c r="E1007" s="13"/>
    </row>
    <row r="1008" spans="1:5" ht="31.5">
      <c r="A1008" s="24">
        <f t="shared" si="1"/>
        <v>86</v>
      </c>
      <c r="B1008" s="25" t="s">
        <v>1704</v>
      </c>
      <c r="C1008" s="26">
        <v>238.1</v>
      </c>
      <c r="D1008" s="18" t="s">
        <v>482</v>
      </c>
      <c r="E1008" s="13"/>
    </row>
    <row r="1009" spans="1:5" ht="15.75">
      <c r="A1009" s="24">
        <f t="shared" si="1"/>
        <v>87</v>
      </c>
      <c r="B1009" s="25" t="s">
        <v>1705</v>
      </c>
      <c r="C1009" s="26">
        <v>298.8</v>
      </c>
      <c r="D1009" s="18" t="s">
        <v>482</v>
      </c>
      <c r="E1009" s="13"/>
    </row>
    <row r="1010" spans="1:5" ht="15.75">
      <c r="A1010" s="24">
        <f t="shared" si="1"/>
        <v>88</v>
      </c>
      <c r="B1010" s="25" t="s">
        <v>1706</v>
      </c>
      <c r="C1010" s="26">
        <v>308.8</v>
      </c>
      <c r="D1010" s="18" t="s">
        <v>482</v>
      </c>
      <c r="E1010" s="13"/>
    </row>
    <row r="1011" spans="1:5" ht="15.75">
      <c r="A1011" s="24">
        <f t="shared" si="1"/>
        <v>89</v>
      </c>
      <c r="B1011" s="25" t="s">
        <v>1707</v>
      </c>
      <c r="C1011" s="26">
        <v>166.7</v>
      </c>
      <c r="D1011" s="18" t="s">
        <v>482</v>
      </c>
      <c r="E1011" s="13"/>
    </row>
    <row r="1012" spans="1:5" ht="31.5">
      <c r="A1012" s="24">
        <f t="shared" si="1"/>
        <v>90</v>
      </c>
      <c r="B1012" s="25" t="s">
        <v>1708</v>
      </c>
      <c r="C1012" s="26">
        <v>394.8</v>
      </c>
      <c r="D1012" s="18" t="s">
        <v>482</v>
      </c>
      <c r="E1012" s="13"/>
    </row>
    <row r="1013" spans="1:5" ht="31.5">
      <c r="A1013" s="24">
        <f t="shared" si="1"/>
        <v>91</v>
      </c>
      <c r="B1013" s="25" t="s">
        <v>1709</v>
      </c>
      <c r="C1013" s="26">
        <v>468.7</v>
      </c>
      <c r="D1013" s="18" t="s">
        <v>482</v>
      </c>
      <c r="E1013" s="13"/>
    </row>
    <row r="1014" spans="1:5" ht="15.75">
      <c r="A1014" s="24">
        <f t="shared" si="1"/>
        <v>92</v>
      </c>
      <c r="B1014" s="25" t="s">
        <v>1710</v>
      </c>
      <c r="C1014" s="26">
        <v>298.8</v>
      </c>
      <c r="D1014" s="18" t="s">
        <v>482</v>
      </c>
      <c r="E1014" s="13"/>
    </row>
    <row r="1015" spans="1:5" ht="15.75">
      <c r="A1015" s="24">
        <f t="shared" si="1"/>
        <v>93</v>
      </c>
      <c r="B1015" s="25" t="s">
        <v>1711</v>
      </c>
      <c r="C1015" s="26">
        <v>298.8</v>
      </c>
      <c r="D1015" s="18" t="s">
        <v>482</v>
      </c>
      <c r="E1015" s="13"/>
    </row>
    <row r="1016" spans="1:5" ht="15.75">
      <c r="A1016" s="24">
        <f t="shared" si="1"/>
        <v>94</v>
      </c>
      <c r="B1016" s="25" t="s">
        <v>1712</v>
      </c>
      <c r="C1016" s="26">
        <v>203.8</v>
      </c>
      <c r="D1016" s="18" t="s">
        <v>482</v>
      </c>
      <c r="E1016" s="13"/>
    </row>
    <row r="1017" spans="1:5" ht="31.5">
      <c r="A1017" s="24">
        <f t="shared" si="1"/>
        <v>95</v>
      </c>
      <c r="B1017" s="25" t="s">
        <v>1713</v>
      </c>
      <c r="C1017" s="26">
        <v>246.8</v>
      </c>
      <c r="D1017" s="18" t="s">
        <v>482</v>
      </c>
      <c r="E1017" s="13"/>
    </row>
    <row r="1018" spans="1:5" ht="15.75">
      <c r="A1018" s="24">
        <f t="shared" si="1"/>
        <v>96</v>
      </c>
      <c r="B1018" s="25" t="s">
        <v>1103</v>
      </c>
      <c r="C1018" s="26">
        <v>203.8</v>
      </c>
      <c r="D1018" s="18" t="s">
        <v>482</v>
      </c>
      <c r="E1018" s="13"/>
    </row>
    <row r="1019" spans="1:5" ht="15.75">
      <c r="A1019" s="24">
        <f t="shared" si="1"/>
        <v>97</v>
      </c>
      <c r="B1019" s="25" t="s">
        <v>1104</v>
      </c>
      <c r="C1019" s="26">
        <v>298.8</v>
      </c>
      <c r="D1019" s="18" t="s">
        <v>482</v>
      </c>
      <c r="E1019" s="13"/>
    </row>
    <row r="1020" spans="1:5" ht="31.5">
      <c r="A1020" s="24">
        <f t="shared" si="1"/>
        <v>98</v>
      </c>
      <c r="B1020" s="25" t="s">
        <v>1105</v>
      </c>
      <c r="C1020" s="26">
        <v>336.3</v>
      </c>
      <c r="D1020" s="18" t="s">
        <v>482</v>
      </c>
      <c r="E1020" s="13"/>
    </row>
    <row r="1021" spans="1:5" ht="15.75">
      <c r="A1021" s="24">
        <f t="shared" si="1"/>
        <v>99</v>
      </c>
      <c r="B1021" s="25" t="s">
        <v>1106</v>
      </c>
      <c r="C1021" s="26">
        <v>333.1</v>
      </c>
      <c r="D1021" s="18" t="s">
        <v>482</v>
      </c>
      <c r="E1021" s="13"/>
    </row>
    <row r="1022" spans="1:5" ht="15.75">
      <c r="A1022" s="24">
        <f t="shared" si="1"/>
        <v>100</v>
      </c>
      <c r="B1022" s="25" t="s">
        <v>1107</v>
      </c>
      <c r="C1022" s="26">
        <v>298.8</v>
      </c>
      <c r="D1022" s="18" t="s">
        <v>482</v>
      </c>
      <c r="E1022" s="13"/>
    </row>
    <row r="1023" spans="1:5" ht="15.75">
      <c r="A1023" s="24">
        <f t="shared" si="1"/>
        <v>101</v>
      </c>
      <c r="B1023" s="25" t="s">
        <v>1108</v>
      </c>
      <c r="C1023" s="26">
        <v>298.8</v>
      </c>
      <c r="D1023" s="18" t="s">
        <v>482</v>
      </c>
      <c r="E1023" s="13"/>
    </row>
    <row r="1024" spans="1:5" ht="15.75">
      <c r="A1024" s="24">
        <f t="shared" si="1"/>
        <v>102</v>
      </c>
      <c r="B1024" s="25" t="s">
        <v>1109</v>
      </c>
      <c r="C1024" s="26">
        <v>298.8</v>
      </c>
      <c r="D1024" s="18" t="s">
        <v>482</v>
      </c>
      <c r="E1024" s="13"/>
    </row>
    <row r="1025" spans="1:5" ht="15.75">
      <c r="A1025" s="24">
        <f t="shared" si="1"/>
        <v>103</v>
      </c>
      <c r="B1025" s="25" t="s">
        <v>1110</v>
      </c>
      <c r="C1025" s="26">
        <v>298.8</v>
      </c>
      <c r="D1025" s="18" t="s">
        <v>482</v>
      </c>
      <c r="E1025" s="13"/>
    </row>
    <row r="1026" spans="1:5" ht="15.75">
      <c r="A1026" s="24">
        <f t="shared" si="1"/>
        <v>104</v>
      </c>
      <c r="B1026" s="25" t="s">
        <v>1111</v>
      </c>
      <c r="C1026" s="26">
        <v>298.8</v>
      </c>
      <c r="D1026" s="18" t="s">
        <v>482</v>
      </c>
      <c r="E1026" s="13"/>
    </row>
    <row r="1027" spans="1:5" ht="15.75">
      <c r="A1027" s="24">
        <f t="shared" si="1"/>
        <v>105</v>
      </c>
      <c r="B1027" s="25" t="s">
        <v>1112</v>
      </c>
      <c r="C1027" s="26">
        <v>298.8</v>
      </c>
      <c r="D1027" s="18" t="s">
        <v>482</v>
      </c>
      <c r="E1027" s="13"/>
    </row>
    <row r="1028" spans="1:5" ht="15.75">
      <c r="A1028" s="24">
        <f t="shared" si="1"/>
        <v>106</v>
      </c>
      <c r="B1028" s="25" t="s">
        <v>1113</v>
      </c>
      <c r="C1028" s="26">
        <v>211.4</v>
      </c>
      <c r="D1028" s="18" t="s">
        <v>482</v>
      </c>
      <c r="E1028" s="13"/>
    </row>
    <row r="1029" spans="1:5" ht="15.75">
      <c r="A1029" s="24">
        <f t="shared" si="1"/>
        <v>107</v>
      </c>
      <c r="B1029" s="25" t="s">
        <v>1114</v>
      </c>
      <c r="C1029" s="26">
        <v>298.8</v>
      </c>
      <c r="D1029" s="18" t="s">
        <v>482</v>
      </c>
      <c r="E1029" s="13"/>
    </row>
    <row r="1030" spans="1:5" ht="15.75">
      <c r="A1030" s="24">
        <f t="shared" si="1"/>
        <v>108</v>
      </c>
      <c r="B1030" s="25" t="s">
        <v>1115</v>
      </c>
      <c r="C1030" s="26">
        <v>298.8</v>
      </c>
      <c r="D1030" s="18" t="s">
        <v>482</v>
      </c>
      <c r="E1030" s="13"/>
    </row>
    <row r="1031" spans="1:5" ht="31.5">
      <c r="A1031" s="24">
        <f t="shared" si="1"/>
        <v>109</v>
      </c>
      <c r="B1031" s="25" t="s">
        <v>1795</v>
      </c>
      <c r="C1031" s="26">
        <v>298.6</v>
      </c>
      <c r="D1031" s="18" t="s">
        <v>482</v>
      </c>
      <c r="E1031" s="13"/>
    </row>
    <row r="1032" spans="1:5" ht="15.75">
      <c r="A1032" s="24">
        <f t="shared" si="1"/>
        <v>110</v>
      </c>
      <c r="B1032" s="25" t="s">
        <v>103</v>
      </c>
      <c r="C1032" s="26">
        <v>298.8</v>
      </c>
      <c r="D1032" s="18" t="s">
        <v>482</v>
      </c>
      <c r="E1032" s="13"/>
    </row>
    <row r="1033" spans="1:5" ht="31.5">
      <c r="A1033" s="24">
        <f t="shared" si="1"/>
        <v>111</v>
      </c>
      <c r="B1033" s="25" t="s">
        <v>104</v>
      </c>
      <c r="C1033" s="26">
        <v>484.5</v>
      </c>
      <c r="D1033" s="18" t="s">
        <v>482</v>
      </c>
      <c r="E1033" s="13"/>
    </row>
    <row r="1034" spans="1:5" ht="31.5">
      <c r="A1034" s="24">
        <f t="shared" si="1"/>
        <v>112</v>
      </c>
      <c r="B1034" s="25" t="s">
        <v>105</v>
      </c>
      <c r="C1034" s="26">
        <v>613.8</v>
      </c>
      <c r="D1034" s="18" t="s">
        <v>482</v>
      </c>
      <c r="E1034" s="13"/>
    </row>
    <row r="1035" spans="1:5" ht="15.75">
      <c r="A1035" s="24">
        <f t="shared" si="1"/>
        <v>113</v>
      </c>
      <c r="B1035" s="25" t="s">
        <v>106</v>
      </c>
      <c r="C1035" s="26">
        <v>298.8</v>
      </c>
      <c r="D1035" s="18" t="s">
        <v>482</v>
      </c>
      <c r="E1035" s="13"/>
    </row>
    <row r="1036" spans="1:5" ht="31.5">
      <c r="A1036" s="24">
        <f t="shared" si="1"/>
        <v>114</v>
      </c>
      <c r="B1036" s="25" t="s">
        <v>107</v>
      </c>
      <c r="C1036" s="26">
        <v>353.8</v>
      </c>
      <c r="D1036" s="18" t="s">
        <v>482</v>
      </c>
      <c r="E1036" s="13"/>
    </row>
    <row r="1037" spans="1:5" ht="15.75">
      <c r="A1037" s="24">
        <f t="shared" si="1"/>
        <v>115</v>
      </c>
      <c r="B1037" s="25" t="s">
        <v>108</v>
      </c>
      <c r="C1037" s="26">
        <v>298.8</v>
      </c>
      <c r="D1037" s="18" t="s">
        <v>482</v>
      </c>
      <c r="E1037" s="13"/>
    </row>
    <row r="1038" spans="1:5" ht="31.5">
      <c r="A1038" s="24">
        <f t="shared" si="1"/>
        <v>116</v>
      </c>
      <c r="B1038" s="25" t="s">
        <v>1796</v>
      </c>
      <c r="C1038" s="26">
        <v>298.8</v>
      </c>
      <c r="D1038" s="18" t="s">
        <v>482</v>
      </c>
      <c r="E1038" s="13"/>
    </row>
    <row r="1039" spans="1:5" ht="31.5">
      <c r="A1039" s="24">
        <f t="shared" si="1"/>
        <v>117</v>
      </c>
      <c r="B1039" s="25" t="s">
        <v>109</v>
      </c>
      <c r="C1039" s="26">
        <v>353.6</v>
      </c>
      <c r="D1039" s="18" t="s">
        <v>482</v>
      </c>
      <c r="E1039" s="13"/>
    </row>
    <row r="1040" spans="1:5" ht="15.75">
      <c r="A1040" s="24">
        <f t="shared" si="1"/>
        <v>118</v>
      </c>
      <c r="B1040" s="25" t="s">
        <v>110</v>
      </c>
      <c r="C1040" s="26">
        <v>298.8</v>
      </c>
      <c r="D1040" s="18" t="s">
        <v>482</v>
      </c>
      <c r="E1040" s="13"/>
    </row>
    <row r="1041" spans="1:5" ht="31.5">
      <c r="A1041" s="24">
        <f t="shared" si="1"/>
        <v>119</v>
      </c>
      <c r="B1041" s="25" t="s">
        <v>111</v>
      </c>
      <c r="C1041" s="26">
        <v>198.8</v>
      </c>
      <c r="D1041" s="18" t="s">
        <v>482</v>
      </c>
      <c r="E1041" s="13"/>
    </row>
    <row r="1042" spans="1:5" ht="31.5">
      <c r="A1042" s="24">
        <f t="shared" si="1"/>
        <v>120</v>
      </c>
      <c r="B1042" s="25" t="s">
        <v>112</v>
      </c>
      <c r="C1042" s="26">
        <v>301.2</v>
      </c>
      <c r="D1042" s="18" t="s">
        <v>482</v>
      </c>
      <c r="E1042" s="13"/>
    </row>
    <row r="1043" spans="1:5" ht="31.5">
      <c r="A1043" s="24">
        <f t="shared" si="1"/>
        <v>121</v>
      </c>
      <c r="B1043" s="25" t="s">
        <v>113</v>
      </c>
      <c r="C1043" s="26">
        <v>288.1</v>
      </c>
      <c r="D1043" s="18" t="s">
        <v>482</v>
      </c>
      <c r="E1043" s="13"/>
    </row>
    <row r="1044" spans="1:5" ht="15.75">
      <c r="A1044" s="24">
        <f t="shared" si="1"/>
        <v>122</v>
      </c>
      <c r="B1044" s="25" t="s">
        <v>2148</v>
      </c>
      <c r="C1044" s="26">
        <v>298.8</v>
      </c>
      <c r="D1044" s="18" t="s">
        <v>482</v>
      </c>
      <c r="E1044" s="13"/>
    </row>
    <row r="1045" spans="1:5" ht="31.5">
      <c r="A1045" s="24">
        <f t="shared" si="1"/>
        <v>123</v>
      </c>
      <c r="B1045" s="25" t="s">
        <v>2149</v>
      </c>
      <c r="C1045" s="26">
        <v>322.1</v>
      </c>
      <c r="D1045" s="18" t="s">
        <v>482</v>
      </c>
      <c r="E1045" s="13"/>
    </row>
    <row r="1046" spans="1:5" ht="31.5">
      <c r="A1046" s="24">
        <f t="shared" si="1"/>
        <v>124</v>
      </c>
      <c r="B1046" s="25" t="s">
        <v>114</v>
      </c>
      <c r="C1046" s="26">
        <v>254.8</v>
      </c>
      <c r="D1046" s="18" t="s">
        <v>482</v>
      </c>
      <c r="E1046" s="13"/>
    </row>
    <row r="1047" spans="1:5" ht="15.75">
      <c r="A1047" s="24">
        <f t="shared" si="1"/>
        <v>125</v>
      </c>
      <c r="B1047" s="25" t="s">
        <v>115</v>
      </c>
      <c r="C1047" s="26">
        <v>298.8</v>
      </c>
      <c r="D1047" s="18" t="s">
        <v>482</v>
      </c>
      <c r="E1047" s="13"/>
    </row>
    <row r="1048" spans="1:5" ht="15.75">
      <c r="A1048" s="24">
        <f t="shared" si="1"/>
        <v>126</v>
      </c>
      <c r="B1048" s="25" t="s">
        <v>116</v>
      </c>
      <c r="C1048" s="26">
        <v>298.8</v>
      </c>
      <c r="D1048" s="18" t="s">
        <v>482</v>
      </c>
      <c r="E1048" s="13"/>
    </row>
    <row r="1049" spans="1:5" ht="15.75">
      <c r="A1049" s="24">
        <f t="shared" si="1"/>
        <v>127</v>
      </c>
      <c r="B1049" s="25" t="s">
        <v>117</v>
      </c>
      <c r="C1049" s="26">
        <v>298.8</v>
      </c>
      <c r="D1049" s="18" t="s">
        <v>482</v>
      </c>
      <c r="E1049" s="13"/>
    </row>
    <row r="1050" spans="1:5" ht="15.75">
      <c r="A1050" s="24">
        <f t="shared" si="1"/>
        <v>128</v>
      </c>
      <c r="B1050" s="25" t="s">
        <v>118</v>
      </c>
      <c r="C1050" s="26">
        <v>238.8</v>
      </c>
      <c r="D1050" s="18" t="s">
        <v>482</v>
      </c>
      <c r="E1050" s="13"/>
    </row>
    <row r="1051" spans="1:5" ht="15.75">
      <c r="A1051" s="24">
        <f t="shared" si="1"/>
        <v>129</v>
      </c>
      <c r="B1051" s="25" t="s">
        <v>119</v>
      </c>
      <c r="C1051" s="26">
        <v>298.8</v>
      </c>
      <c r="D1051" s="18" t="s">
        <v>482</v>
      </c>
      <c r="E1051" s="13"/>
    </row>
    <row r="1052" spans="1:5" ht="15.75">
      <c r="A1052" s="24">
        <f t="shared" si="1"/>
        <v>130</v>
      </c>
      <c r="B1052" s="25" t="s">
        <v>120</v>
      </c>
      <c r="C1052" s="26">
        <v>98.8</v>
      </c>
      <c r="D1052" s="18" t="s">
        <v>482</v>
      </c>
      <c r="E1052" s="13"/>
    </row>
    <row r="1053" spans="1:5" ht="31.5">
      <c r="A1053" s="24">
        <f aca="true" t="shared" si="2" ref="A1053:A1116">A1052+1</f>
        <v>131</v>
      </c>
      <c r="B1053" s="25" t="s">
        <v>121</v>
      </c>
      <c r="C1053" s="26">
        <v>278.8</v>
      </c>
      <c r="D1053" s="18" t="s">
        <v>482</v>
      </c>
      <c r="E1053" s="13"/>
    </row>
    <row r="1054" spans="1:5" ht="15.75">
      <c r="A1054" s="24">
        <f t="shared" si="2"/>
        <v>132</v>
      </c>
      <c r="B1054" s="25" t="s">
        <v>122</v>
      </c>
      <c r="C1054" s="26">
        <v>298.8</v>
      </c>
      <c r="D1054" s="18" t="s">
        <v>482</v>
      </c>
      <c r="E1054" s="13"/>
    </row>
    <row r="1055" spans="1:5" ht="31.5">
      <c r="A1055" s="24">
        <f t="shared" si="2"/>
        <v>133</v>
      </c>
      <c r="B1055" s="25" t="s">
        <v>123</v>
      </c>
      <c r="C1055" s="26">
        <v>333.7</v>
      </c>
      <c r="D1055" s="18" t="s">
        <v>482</v>
      </c>
      <c r="E1055" s="13"/>
    </row>
    <row r="1056" spans="1:5" ht="15.75">
      <c r="A1056" s="24">
        <f t="shared" si="2"/>
        <v>134</v>
      </c>
      <c r="B1056" s="25" t="s">
        <v>124</v>
      </c>
      <c r="C1056" s="26">
        <v>298.8</v>
      </c>
      <c r="D1056" s="18" t="s">
        <v>482</v>
      </c>
      <c r="E1056" s="13"/>
    </row>
    <row r="1057" spans="1:5" ht="15.75">
      <c r="A1057" s="24">
        <f t="shared" si="2"/>
        <v>135</v>
      </c>
      <c r="B1057" s="25" t="s">
        <v>125</v>
      </c>
      <c r="C1057" s="26">
        <v>298.8</v>
      </c>
      <c r="D1057" s="18" t="s">
        <v>482</v>
      </c>
      <c r="E1057" s="13"/>
    </row>
    <row r="1058" spans="1:5" ht="31.5">
      <c r="A1058" s="24">
        <f t="shared" si="2"/>
        <v>136</v>
      </c>
      <c r="B1058" s="25" t="s">
        <v>2150</v>
      </c>
      <c r="C1058" s="26">
        <v>309.1</v>
      </c>
      <c r="D1058" s="18" t="s">
        <v>482</v>
      </c>
      <c r="E1058" s="13"/>
    </row>
    <row r="1059" spans="1:5" ht="31.5">
      <c r="A1059" s="24">
        <f t="shared" si="2"/>
        <v>137</v>
      </c>
      <c r="B1059" s="25" t="s">
        <v>126</v>
      </c>
      <c r="C1059" s="26">
        <v>298.8</v>
      </c>
      <c r="D1059" s="18" t="s">
        <v>482</v>
      </c>
      <c r="E1059" s="13"/>
    </row>
    <row r="1060" spans="1:5" ht="31.5">
      <c r="A1060" s="24">
        <f t="shared" si="2"/>
        <v>138</v>
      </c>
      <c r="B1060" s="25" t="s">
        <v>556</v>
      </c>
      <c r="C1060" s="26">
        <v>325.1</v>
      </c>
      <c r="D1060" s="18" t="s">
        <v>482</v>
      </c>
      <c r="E1060" s="13"/>
    </row>
    <row r="1061" spans="1:5" ht="31.5">
      <c r="A1061" s="24">
        <f t="shared" si="2"/>
        <v>139</v>
      </c>
      <c r="B1061" s="25" t="s">
        <v>557</v>
      </c>
      <c r="C1061" s="26">
        <v>527.4</v>
      </c>
      <c r="D1061" s="18" t="s">
        <v>482</v>
      </c>
      <c r="E1061" s="13"/>
    </row>
    <row r="1062" spans="1:5" ht="15.75">
      <c r="A1062" s="24">
        <f t="shared" si="2"/>
        <v>140</v>
      </c>
      <c r="B1062" s="25" t="s">
        <v>2151</v>
      </c>
      <c r="C1062" s="26">
        <v>183.3</v>
      </c>
      <c r="D1062" s="18" t="s">
        <v>482</v>
      </c>
      <c r="E1062" s="13"/>
    </row>
    <row r="1063" spans="1:5" ht="31.5">
      <c r="A1063" s="24">
        <f t="shared" si="2"/>
        <v>141</v>
      </c>
      <c r="B1063" s="25" t="s">
        <v>558</v>
      </c>
      <c r="C1063" s="26">
        <v>266.8</v>
      </c>
      <c r="D1063" s="18" t="s">
        <v>482</v>
      </c>
      <c r="E1063" s="13"/>
    </row>
    <row r="1064" spans="1:5" ht="31.5">
      <c r="A1064" s="24">
        <f t="shared" si="2"/>
        <v>142</v>
      </c>
      <c r="B1064" s="25" t="s">
        <v>559</v>
      </c>
      <c r="C1064" s="26">
        <v>253.8</v>
      </c>
      <c r="D1064" s="18" t="s">
        <v>482</v>
      </c>
      <c r="E1064" s="13"/>
    </row>
    <row r="1065" spans="1:5" ht="15.75">
      <c r="A1065" s="24">
        <f t="shared" si="2"/>
        <v>143</v>
      </c>
      <c r="B1065" s="25" t="s">
        <v>560</v>
      </c>
      <c r="C1065" s="26">
        <v>298.8</v>
      </c>
      <c r="D1065" s="18" t="s">
        <v>482</v>
      </c>
      <c r="E1065" s="13"/>
    </row>
    <row r="1066" spans="1:5" ht="31.5">
      <c r="A1066" s="24">
        <f t="shared" si="2"/>
        <v>144</v>
      </c>
      <c r="B1066" s="25" t="s">
        <v>561</v>
      </c>
      <c r="C1066" s="26">
        <v>330.7</v>
      </c>
      <c r="D1066" s="18" t="s">
        <v>482</v>
      </c>
      <c r="E1066" s="13"/>
    </row>
    <row r="1067" spans="1:5" ht="31.5">
      <c r="A1067" s="24">
        <f t="shared" si="2"/>
        <v>145</v>
      </c>
      <c r="B1067" s="25" t="s">
        <v>562</v>
      </c>
      <c r="C1067" s="26">
        <v>358</v>
      </c>
      <c r="D1067" s="18" t="s">
        <v>482</v>
      </c>
      <c r="E1067" s="13"/>
    </row>
    <row r="1068" spans="1:5" ht="31.5">
      <c r="A1068" s="24">
        <f t="shared" si="2"/>
        <v>146</v>
      </c>
      <c r="B1068" s="25" t="s">
        <v>563</v>
      </c>
      <c r="C1068" s="26">
        <v>301.8</v>
      </c>
      <c r="D1068" s="18" t="s">
        <v>482</v>
      </c>
      <c r="E1068" s="13"/>
    </row>
    <row r="1069" spans="1:5" ht="15.75">
      <c r="A1069" s="24">
        <f t="shared" si="2"/>
        <v>147</v>
      </c>
      <c r="B1069" s="25" t="s">
        <v>564</v>
      </c>
      <c r="C1069" s="26">
        <v>298.8</v>
      </c>
      <c r="D1069" s="18" t="s">
        <v>482</v>
      </c>
      <c r="E1069" s="13"/>
    </row>
    <row r="1070" spans="1:5" ht="15.75">
      <c r="A1070" s="24">
        <f t="shared" si="2"/>
        <v>148</v>
      </c>
      <c r="B1070" s="25" t="s">
        <v>565</v>
      </c>
      <c r="C1070" s="26">
        <v>238.7</v>
      </c>
      <c r="D1070" s="18" t="s">
        <v>482</v>
      </c>
      <c r="E1070" s="13"/>
    </row>
    <row r="1071" spans="1:5" ht="15.75">
      <c r="A1071" s="24">
        <f t="shared" si="2"/>
        <v>149</v>
      </c>
      <c r="B1071" s="25" t="s">
        <v>566</v>
      </c>
      <c r="C1071" s="26">
        <v>298.8</v>
      </c>
      <c r="D1071" s="18" t="s">
        <v>482</v>
      </c>
      <c r="E1071" s="13"/>
    </row>
    <row r="1072" spans="1:5" ht="15.75">
      <c r="A1072" s="24">
        <f t="shared" si="2"/>
        <v>150</v>
      </c>
      <c r="B1072" s="25" t="s">
        <v>567</v>
      </c>
      <c r="C1072" s="26">
        <v>298.8</v>
      </c>
      <c r="D1072" s="18" t="s">
        <v>482</v>
      </c>
      <c r="E1072" s="13"/>
    </row>
    <row r="1073" spans="1:5" ht="15.75">
      <c r="A1073" s="24">
        <f t="shared" si="2"/>
        <v>151</v>
      </c>
      <c r="B1073" s="25" t="s">
        <v>568</v>
      </c>
      <c r="C1073" s="26">
        <v>298.8</v>
      </c>
      <c r="D1073" s="18" t="s">
        <v>482</v>
      </c>
      <c r="E1073" s="13"/>
    </row>
    <row r="1074" spans="1:5" ht="15.75">
      <c r="A1074" s="24">
        <f t="shared" si="2"/>
        <v>152</v>
      </c>
      <c r="B1074" s="25" t="s">
        <v>569</v>
      </c>
      <c r="C1074" s="26">
        <v>298.8</v>
      </c>
      <c r="D1074" s="18" t="s">
        <v>482</v>
      </c>
      <c r="E1074" s="13"/>
    </row>
    <row r="1075" spans="1:5" ht="31.5">
      <c r="A1075" s="24">
        <f t="shared" si="2"/>
        <v>153</v>
      </c>
      <c r="B1075" s="25" t="s">
        <v>570</v>
      </c>
      <c r="C1075" s="26">
        <v>403.8</v>
      </c>
      <c r="D1075" s="18" t="s">
        <v>482</v>
      </c>
      <c r="E1075" s="13"/>
    </row>
    <row r="1076" spans="1:5" ht="15.75">
      <c r="A1076" s="24">
        <f t="shared" si="2"/>
        <v>154</v>
      </c>
      <c r="B1076" s="25" t="s">
        <v>571</v>
      </c>
      <c r="C1076" s="26">
        <v>298.8</v>
      </c>
      <c r="D1076" s="18" t="s">
        <v>482</v>
      </c>
      <c r="E1076" s="13"/>
    </row>
    <row r="1077" spans="1:5" ht="15.75">
      <c r="A1077" s="24">
        <f t="shared" si="2"/>
        <v>155</v>
      </c>
      <c r="B1077" s="25" t="s">
        <v>572</v>
      </c>
      <c r="C1077" s="26">
        <v>298.8</v>
      </c>
      <c r="D1077" s="18" t="s">
        <v>482</v>
      </c>
      <c r="E1077" s="13"/>
    </row>
    <row r="1078" spans="1:5" ht="15.75">
      <c r="A1078" s="24">
        <f t="shared" si="2"/>
        <v>156</v>
      </c>
      <c r="B1078" s="25" t="s">
        <v>573</v>
      </c>
      <c r="C1078" s="26">
        <v>298.8</v>
      </c>
      <c r="D1078" s="18" t="s">
        <v>482</v>
      </c>
      <c r="E1078" s="13"/>
    </row>
    <row r="1079" spans="1:5" ht="15.75">
      <c r="A1079" s="24">
        <f t="shared" si="2"/>
        <v>157</v>
      </c>
      <c r="B1079" s="25" t="s">
        <v>574</v>
      </c>
      <c r="C1079" s="26">
        <v>298.8</v>
      </c>
      <c r="D1079" s="18" t="s">
        <v>482</v>
      </c>
      <c r="E1079" s="13"/>
    </row>
    <row r="1080" spans="1:5" ht="31.5">
      <c r="A1080" s="24">
        <f t="shared" si="2"/>
        <v>158</v>
      </c>
      <c r="B1080" s="25" t="s">
        <v>575</v>
      </c>
      <c r="C1080" s="26">
        <v>333.8</v>
      </c>
      <c r="D1080" s="18" t="s">
        <v>482</v>
      </c>
      <c r="E1080" s="13"/>
    </row>
    <row r="1081" spans="1:5" ht="31.5">
      <c r="A1081" s="24">
        <f t="shared" si="2"/>
        <v>159</v>
      </c>
      <c r="B1081" s="25" t="s">
        <v>576</v>
      </c>
      <c r="C1081" s="26">
        <v>253.8</v>
      </c>
      <c r="D1081" s="18" t="s">
        <v>482</v>
      </c>
      <c r="E1081" s="13"/>
    </row>
    <row r="1082" spans="1:5" ht="15.75">
      <c r="A1082" s="24">
        <f t="shared" si="2"/>
        <v>160</v>
      </c>
      <c r="B1082" s="25" t="s">
        <v>577</v>
      </c>
      <c r="C1082" s="26">
        <v>393.1</v>
      </c>
      <c r="D1082" s="18" t="s">
        <v>482</v>
      </c>
      <c r="E1082" s="13"/>
    </row>
    <row r="1083" spans="1:5" ht="15.75">
      <c r="A1083" s="24">
        <f t="shared" si="2"/>
        <v>161</v>
      </c>
      <c r="B1083" s="25" t="s">
        <v>578</v>
      </c>
      <c r="C1083" s="26">
        <v>298.8</v>
      </c>
      <c r="D1083" s="18" t="s">
        <v>482</v>
      </c>
      <c r="E1083" s="13"/>
    </row>
    <row r="1084" spans="1:5" ht="31.5">
      <c r="A1084" s="24">
        <f t="shared" si="2"/>
        <v>162</v>
      </c>
      <c r="B1084" s="25" t="s">
        <v>579</v>
      </c>
      <c r="C1084" s="26">
        <v>394.4</v>
      </c>
      <c r="D1084" s="18" t="s">
        <v>482</v>
      </c>
      <c r="E1084" s="13"/>
    </row>
    <row r="1085" spans="1:5" ht="15.75">
      <c r="A1085" s="24">
        <f t="shared" si="2"/>
        <v>163</v>
      </c>
      <c r="B1085" s="25" t="s">
        <v>580</v>
      </c>
      <c r="C1085" s="26">
        <v>298.8</v>
      </c>
      <c r="D1085" s="18" t="s">
        <v>482</v>
      </c>
      <c r="E1085" s="13"/>
    </row>
    <row r="1086" spans="1:5" ht="15.75">
      <c r="A1086" s="24">
        <f t="shared" si="2"/>
        <v>164</v>
      </c>
      <c r="B1086" s="25" t="s">
        <v>581</v>
      </c>
      <c r="C1086" s="26">
        <v>404.8</v>
      </c>
      <c r="D1086" s="18" t="s">
        <v>482</v>
      </c>
      <c r="E1086" s="13"/>
    </row>
    <row r="1087" spans="1:5" ht="15.75">
      <c r="A1087" s="24">
        <f t="shared" si="2"/>
        <v>165</v>
      </c>
      <c r="B1087" s="25" t="s">
        <v>582</v>
      </c>
      <c r="C1087" s="26">
        <v>298.8</v>
      </c>
      <c r="D1087" s="18" t="s">
        <v>482</v>
      </c>
      <c r="E1087" s="13"/>
    </row>
    <row r="1088" spans="1:5" ht="31.5">
      <c r="A1088" s="24">
        <f t="shared" si="2"/>
        <v>166</v>
      </c>
      <c r="B1088" s="25" t="s">
        <v>583</v>
      </c>
      <c r="C1088" s="26">
        <v>298.8</v>
      </c>
      <c r="D1088" s="18" t="s">
        <v>482</v>
      </c>
      <c r="E1088" s="13"/>
    </row>
    <row r="1089" spans="1:5" ht="15.75">
      <c r="A1089" s="24">
        <f t="shared" si="2"/>
        <v>167</v>
      </c>
      <c r="B1089" s="25" t="s">
        <v>584</v>
      </c>
      <c r="C1089" s="26">
        <v>298.8</v>
      </c>
      <c r="D1089" s="18" t="s">
        <v>482</v>
      </c>
      <c r="E1089" s="13"/>
    </row>
    <row r="1090" spans="1:5" ht="31.5">
      <c r="A1090" s="24">
        <f t="shared" si="2"/>
        <v>168</v>
      </c>
      <c r="B1090" s="25" t="s">
        <v>585</v>
      </c>
      <c r="C1090" s="26">
        <v>328</v>
      </c>
      <c r="D1090" s="18" t="s">
        <v>482</v>
      </c>
      <c r="E1090" s="13"/>
    </row>
    <row r="1091" spans="1:5" ht="15.75">
      <c r="A1091" s="24">
        <f t="shared" si="2"/>
        <v>169</v>
      </c>
      <c r="B1091" s="25" t="s">
        <v>586</v>
      </c>
      <c r="C1091" s="26">
        <v>298.8</v>
      </c>
      <c r="D1091" s="18" t="s">
        <v>482</v>
      </c>
      <c r="E1091" s="13"/>
    </row>
    <row r="1092" spans="1:5" ht="15.75">
      <c r="A1092" s="24">
        <f t="shared" si="2"/>
        <v>170</v>
      </c>
      <c r="B1092" s="25" t="s">
        <v>587</v>
      </c>
      <c r="C1092" s="26">
        <v>298.8</v>
      </c>
      <c r="D1092" s="18" t="s">
        <v>482</v>
      </c>
      <c r="E1092" s="13"/>
    </row>
    <row r="1093" spans="1:5" ht="15.75">
      <c r="A1093" s="24">
        <f t="shared" si="2"/>
        <v>171</v>
      </c>
      <c r="B1093" s="25" t="s">
        <v>2152</v>
      </c>
      <c r="C1093" s="26">
        <v>298.8</v>
      </c>
      <c r="D1093" s="18" t="s">
        <v>482</v>
      </c>
      <c r="E1093" s="13"/>
    </row>
    <row r="1094" spans="1:5" ht="31.5">
      <c r="A1094" s="24">
        <f t="shared" si="2"/>
        <v>172</v>
      </c>
      <c r="B1094" s="25" t="s">
        <v>2153</v>
      </c>
      <c r="C1094" s="26">
        <v>298.8</v>
      </c>
      <c r="D1094" s="18" t="s">
        <v>482</v>
      </c>
      <c r="E1094" s="13"/>
    </row>
    <row r="1095" spans="1:5" ht="31.5">
      <c r="A1095" s="24">
        <f t="shared" si="2"/>
        <v>173</v>
      </c>
      <c r="B1095" s="25" t="s">
        <v>1175</v>
      </c>
      <c r="C1095" s="26">
        <v>319</v>
      </c>
      <c r="D1095" s="18" t="s">
        <v>482</v>
      </c>
      <c r="E1095" s="13"/>
    </row>
    <row r="1096" spans="1:5" ht="15.75">
      <c r="A1096" s="24">
        <f t="shared" si="2"/>
        <v>174</v>
      </c>
      <c r="B1096" s="25" t="s">
        <v>1176</v>
      </c>
      <c r="C1096" s="26">
        <v>383.1</v>
      </c>
      <c r="D1096" s="18" t="s">
        <v>482</v>
      </c>
      <c r="E1096" s="13"/>
    </row>
    <row r="1097" spans="1:5" ht="15.75">
      <c r="A1097" s="24">
        <f t="shared" si="2"/>
        <v>175</v>
      </c>
      <c r="B1097" s="25" t="s">
        <v>1177</v>
      </c>
      <c r="C1097" s="26">
        <v>238.8</v>
      </c>
      <c r="D1097" s="18" t="s">
        <v>482</v>
      </c>
      <c r="E1097" s="13"/>
    </row>
    <row r="1098" spans="1:5" ht="15.75">
      <c r="A1098" s="24">
        <f t="shared" si="2"/>
        <v>176</v>
      </c>
      <c r="B1098" s="25" t="s">
        <v>1178</v>
      </c>
      <c r="C1098" s="26">
        <v>298.8</v>
      </c>
      <c r="D1098" s="18" t="s">
        <v>482</v>
      </c>
      <c r="E1098" s="13"/>
    </row>
    <row r="1099" spans="1:5" ht="15.75">
      <c r="A1099" s="24">
        <f t="shared" si="2"/>
        <v>177</v>
      </c>
      <c r="B1099" s="25" t="s">
        <v>1179</v>
      </c>
      <c r="C1099" s="26">
        <v>298.8</v>
      </c>
      <c r="D1099" s="18" t="s">
        <v>482</v>
      </c>
      <c r="E1099" s="13"/>
    </row>
    <row r="1100" spans="1:5" ht="31.5">
      <c r="A1100" s="24">
        <f t="shared" si="2"/>
        <v>178</v>
      </c>
      <c r="B1100" s="25" t="s">
        <v>596</v>
      </c>
      <c r="C1100" s="26">
        <v>233.8</v>
      </c>
      <c r="D1100" s="18" t="s">
        <v>482</v>
      </c>
      <c r="E1100" s="13"/>
    </row>
    <row r="1101" spans="1:5" ht="31.5">
      <c r="A1101" s="24">
        <f t="shared" si="2"/>
        <v>179</v>
      </c>
      <c r="B1101" s="25" t="s">
        <v>597</v>
      </c>
      <c r="C1101" s="26">
        <v>298.8</v>
      </c>
      <c r="D1101" s="18" t="s">
        <v>482</v>
      </c>
      <c r="E1101" s="13"/>
    </row>
    <row r="1102" spans="1:5" ht="31.5">
      <c r="A1102" s="24">
        <f t="shared" si="2"/>
        <v>180</v>
      </c>
      <c r="B1102" s="25" t="s">
        <v>2154</v>
      </c>
      <c r="C1102" s="26">
        <v>298.8</v>
      </c>
      <c r="D1102" s="18" t="s">
        <v>482</v>
      </c>
      <c r="E1102" s="13"/>
    </row>
    <row r="1103" spans="1:5" ht="15.75">
      <c r="A1103" s="24">
        <f t="shared" si="2"/>
        <v>181</v>
      </c>
      <c r="B1103" s="25" t="s">
        <v>598</v>
      </c>
      <c r="C1103" s="26">
        <v>298.8</v>
      </c>
      <c r="D1103" s="18" t="s">
        <v>482</v>
      </c>
      <c r="E1103" s="13"/>
    </row>
    <row r="1104" spans="1:5" ht="15.75">
      <c r="A1104" s="24">
        <f t="shared" si="2"/>
        <v>182</v>
      </c>
      <c r="B1104" s="25" t="s">
        <v>2155</v>
      </c>
      <c r="C1104" s="26">
        <v>301.6</v>
      </c>
      <c r="D1104" s="18" t="s">
        <v>482</v>
      </c>
      <c r="E1104" s="13"/>
    </row>
    <row r="1105" spans="1:5" ht="31.5">
      <c r="A1105" s="24">
        <f t="shared" si="2"/>
        <v>183</v>
      </c>
      <c r="B1105" s="25" t="s">
        <v>599</v>
      </c>
      <c r="C1105" s="26">
        <v>298.8</v>
      </c>
      <c r="D1105" s="18" t="s">
        <v>482</v>
      </c>
      <c r="E1105" s="13"/>
    </row>
    <row r="1106" spans="1:5" ht="15.75">
      <c r="A1106" s="24">
        <f t="shared" si="2"/>
        <v>184</v>
      </c>
      <c r="B1106" s="25" t="s">
        <v>600</v>
      </c>
      <c r="C1106" s="26">
        <v>298.8</v>
      </c>
      <c r="D1106" s="18" t="s">
        <v>482</v>
      </c>
      <c r="E1106" s="13"/>
    </row>
    <row r="1107" spans="1:5" ht="15.75">
      <c r="A1107" s="24">
        <f t="shared" si="2"/>
        <v>185</v>
      </c>
      <c r="B1107" s="25" t="s">
        <v>601</v>
      </c>
      <c r="C1107" s="26">
        <v>168.8</v>
      </c>
      <c r="D1107" s="18" t="s">
        <v>482</v>
      </c>
      <c r="E1107" s="13"/>
    </row>
    <row r="1108" spans="1:5" ht="15.75">
      <c r="A1108" s="24">
        <f t="shared" si="2"/>
        <v>186</v>
      </c>
      <c r="B1108" s="25" t="s">
        <v>602</v>
      </c>
      <c r="C1108" s="26">
        <v>298.8</v>
      </c>
      <c r="D1108" s="18" t="s">
        <v>482</v>
      </c>
      <c r="E1108" s="13"/>
    </row>
    <row r="1109" spans="1:5" ht="31.5">
      <c r="A1109" s="24">
        <f t="shared" si="2"/>
        <v>187</v>
      </c>
      <c r="B1109" s="25" t="s">
        <v>2156</v>
      </c>
      <c r="C1109" s="26">
        <v>334.8</v>
      </c>
      <c r="D1109" s="18" t="s">
        <v>482</v>
      </c>
      <c r="E1109" s="13"/>
    </row>
    <row r="1110" spans="1:5" ht="15.75">
      <c r="A1110" s="24">
        <f t="shared" si="2"/>
        <v>188</v>
      </c>
      <c r="B1110" s="25" t="s">
        <v>603</v>
      </c>
      <c r="C1110" s="26">
        <v>251.6</v>
      </c>
      <c r="D1110" s="18" t="s">
        <v>482</v>
      </c>
      <c r="E1110" s="13"/>
    </row>
    <row r="1111" spans="1:5" ht="15.75">
      <c r="A1111" s="24">
        <f t="shared" si="2"/>
        <v>189</v>
      </c>
      <c r="B1111" s="25" t="s">
        <v>604</v>
      </c>
      <c r="C1111" s="26">
        <v>298</v>
      </c>
      <c r="D1111" s="18" t="s">
        <v>482</v>
      </c>
      <c r="E1111" s="13"/>
    </row>
    <row r="1112" spans="1:5" ht="15.75">
      <c r="A1112" s="24">
        <f t="shared" si="2"/>
        <v>190</v>
      </c>
      <c r="B1112" s="25" t="s">
        <v>2157</v>
      </c>
      <c r="C1112" s="26">
        <v>314.2</v>
      </c>
      <c r="D1112" s="18" t="s">
        <v>482</v>
      </c>
      <c r="E1112" s="13"/>
    </row>
    <row r="1113" spans="1:5" ht="15.75">
      <c r="A1113" s="24">
        <f t="shared" si="2"/>
        <v>191</v>
      </c>
      <c r="B1113" s="25" t="s">
        <v>605</v>
      </c>
      <c r="C1113" s="26">
        <v>298</v>
      </c>
      <c r="D1113" s="18" t="s">
        <v>482</v>
      </c>
      <c r="E1113" s="13"/>
    </row>
    <row r="1114" spans="1:5" ht="15.75">
      <c r="A1114" s="24">
        <f t="shared" si="2"/>
        <v>192</v>
      </c>
      <c r="B1114" s="25" t="s">
        <v>2158</v>
      </c>
      <c r="C1114" s="26">
        <v>363</v>
      </c>
      <c r="D1114" s="18" t="s">
        <v>482</v>
      </c>
      <c r="E1114" s="13"/>
    </row>
    <row r="1115" spans="1:5" ht="31.5">
      <c r="A1115" s="24">
        <f t="shared" si="2"/>
        <v>193</v>
      </c>
      <c r="B1115" s="25" t="s">
        <v>606</v>
      </c>
      <c r="C1115" s="26">
        <v>161</v>
      </c>
      <c r="D1115" s="18" t="s">
        <v>482</v>
      </c>
      <c r="E1115" s="13"/>
    </row>
    <row r="1116" spans="1:5" ht="15.75">
      <c r="A1116" s="24">
        <f t="shared" si="2"/>
        <v>194</v>
      </c>
      <c r="B1116" s="25" t="s">
        <v>607</v>
      </c>
      <c r="C1116" s="26">
        <v>192.5</v>
      </c>
      <c r="D1116" s="18" t="s">
        <v>482</v>
      </c>
      <c r="E1116" s="13"/>
    </row>
    <row r="1117" spans="1:5" ht="31.5">
      <c r="A1117" s="24">
        <f aca="true" t="shared" si="3" ref="A1117:A1180">A1116+1</f>
        <v>195</v>
      </c>
      <c r="B1117" s="25" t="s">
        <v>608</v>
      </c>
      <c r="C1117" s="26">
        <v>198</v>
      </c>
      <c r="D1117" s="18" t="s">
        <v>482</v>
      </c>
      <c r="E1117" s="13"/>
    </row>
    <row r="1118" spans="1:5" ht="31.5">
      <c r="A1118" s="24">
        <f t="shared" si="3"/>
        <v>196</v>
      </c>
      <c r="B1118" s="25" t="s">
        <v>609</v>
      </c>
      <c r="C1118" s="26">
        <v>196.5</v>
      </c>
      <c r="D1118" s="18" t="s">
        <v>482</v>
      </c>
      <c r="E1118" s="13"/>
    </row>
    <row r="1119" spans="1:5" ht="31.5">
      <c r="A1119" s="24">
        <f t="shared" si="3"/>
        <v>197</v>
      </c>
      <c r="B1119" s="25" t="s">
        <v>610</v>
      </c>
      <c r="C1119" s="26">
        <v>403</v>
      </c>
      <c r="D1119" s="18" t="s">
        <v>482</v>
      </c>
      <c r="E1119" s="13"/>
    </row>
    <row r="1120" spans="1:5" ht="15.75">
      <c r="A1120" s="24">
        <f t="shared" si="3"/>
        <v>198</v>
      </c>
      <c r="B1120" s="25" t="s">
        <v>611</v>
      </c>
      <c r="C1120" s="26">
        <v>68</v>
      </c>
      <c r="D1120" s="18" t="s">
        <v>482</v>
      </c>
      <c r="E1120" s="13"/>
    </row>
    <row r="1121" spans="1:5" ht="15.75">
      <c r="A1121" s="24">
        <f t="shared" si="3"/>
        <v>199</v>
      </c>
      <c r="B1121" s="25" t="s">
        <v>612</v>
      </c>
      <c r="C1121" s="26">
        <v>298</v>
      </c>
      <c r="D1121" s="18" t="s">
        <v>482</v>
      </c>
      <c r="E1121" s="13"/>
    </row>
    <row r="1122" spans="1:5" ht="15.75">
      <c r="A1122" s="24">
        <f t="shared" si="3"/>
        <v>200</v>
      </c>
      <c r="B1122" s="25" t="s">
        <v>613</v>
      </c>
      <c r="C1122" s="26">
        <v>298</v>
      </c>
      <c r="D1122" s="18" t="s">
        <v>482</v>
      </c>
      <c r="E1122" s="13"/>
    </row>
    <row r="1123" spans="1:5" ht="31.5">
      <c r="A1123" s="24">
        <f t="shared" si="3"/>
        <v>201</v>
      </c>
      <c r="B1123" s="25" t="s">
        <v>614</v>
      </c>
      <c r="C1123" s="26">
        <v>447.2</v>
      </c>
      <c r="D1123" s="18" t="s">
        <v>482</v>
      </c>
      <c r="E1123" s="13"/>
    </row>
    <row r="1124" spans="1:5" ht="31.5">
      <c r="A1124" s="24">
        <f t="shared" si="3"/>
        <v>202</v>
      </c>
      <c r="B1124" s="25" t="s">
        <v>615</v>
      </c>
      <c r="C1124" s="26">
        <v>268</v>
      </c>
      <c r="D1124" s="18" t="s">
        <v>482</v>
      </c>
      <c r="E1124" s="13"/>
    </row>
    <row r="1125" spans="1:5" ht="31.5">
      <c r="A1125" s="24">
        <f t="shared" si="3"/>
        <v>203</v>
      </c>
      <c r="B1125" s="25" t="s">
        <v>616</v>
      </c>
      <c r="C1125" s="26">
        <v>188</v>
      </c>
      <c r="D1125" s="18" t="s">
        <v>482</v>
      </c>
      <c r="E1125" s="13"/>
    </row>
    <row r="1126" spans="1:5" ht="31.5">
      <c r="A1126" s="24">
        <f t="shared" si="3"/>
        <v>204</v>
      </c>
      <c r="B1126" s="25" t="s">
        <v>617</v>
      </c>
      <c r="C1126" s="26">
        <v>198.4</v>
      </c>
      <c r="D1126" s="18" t="s">
        <v>482</v>
      </c>
      <c r="E1126" s="13"/>
    </row>
    <row r="1127" spans="1:5" ht="31.5">
      <c r="A1127" s="24">
        <f t="shared" si="3"/>
        <v>205</v>
      </c>
      <c r="B1127" s="25" t="s">
        <v>618</v>
      </c>
      <c r="C1127" s="26">
        <v>467.9</v>
      </c>
      <c r="D1127" s="18" t="s">
        <v>482</v>
      </c>
      <c r="E1127" s="13"/>
    </row>
    <row r="1128" spans="1:5" ht="31.5">
      <c r="A1128" s="24">
        <f t="shared" si="3"/>
        <v>206</v>
      </c>
      <c r="B1128" s="25" t="s">
        <v>1612</v>
      </c>
      <c r="C1128" s="26">
        <v>98</v>
      </c>
      <c r="D1128" s="18" t="s">
        <v>482</v>
      </c>
      <c r="E1128" s="13"/>
    </row>
    <row r="1129" spans="1:5" ht="31.5">
      <c r="A1129" s="24">
        <f t="shared" si="3"/>
        <v>207</v>
      </c>
      <c r="B1129" s="25" t="s">
        <v>619</v>
      </c>
      <c r="C1129" s="26">
        <v>238</v>
      </c>
      <c r="D1129" s="18" t="s">
        <v>482</v>
      </c>
      <c r="E1129" s="13"/>
    </row>
    <row r="1130" spans="1:5" ht="15.75">
      <c r="A1130" s="24">
        <f t="shared" si="3"/>
        <v>208</v>
      </c>
      <c r="B1130" s="25" t="s">
        <v>620</v>
      </c>
      <c r="C1130" s="26">
        <v>298</v>
      </c>
      <c r="D1130" s="18" t="s">
        <v>482</v>
      </c>
      <c r="E1130" s="13"/>
    </row>
    <row r="1131" spans="1:5" ht="15.75">
      <c r="A1131" s="24">
        <f t="shared" si="3"/>
        <v>209</v>
      </c>
      <c r="B1131" s="25" t="s">
        <v>621</v>
      </c>
      <c r="C1131" s="26">
        <v>298</v>
      </c>
      <c r="D1131" s="18" t="s">
        <v>482</v>
      </c>
      <c r="E1131" s="13"/>
    </row>
    <row r="1132" spans="1:5" ht="15.75">
      <c r="A1132" s="24">
        <f t="shared" si="3"/>
        <v>210</v>
      </c>
      <c r="B1132" s="25" t="s">
        <v>622</v>
      </c>
      <c r="C1132" s="26">
        <v>298</v>
      </c>
      <c r="D1132" s="18" t="s">
        <v>482</v>
      </c>
      <c r="E1132" s="13"/>
    </row>
    <row r="1133" spans="1:5" ht="15.75">
      <c r="A1133" s="24">
        <f t="shared" si="3"/>
        <v>211</v>
      </c>
      <c r="B1133" s="25" t="s">
        <v>623</v>
      </c>
      <c r="C1133" s="26">
        <v>212.8</v>
      </c>
      <c r="D1133" s="18" t="s">
        <v>482</v>
      </c>
      <c r="E1133" s="13"/>
    </row>
    <row r="1134" spans="1:5" ht="31.5">
      <c r="A1134" s="24">
        <f t="shared" si="3"/>
        <v>212</v>
      </c>
      <c r="B1134" s="25" t="s">
        <v>624</v>
      </c>
      <c r="C1134" s="26">
        <v>1839.55</v>
      </c>
      <c r="D1134" s="18" t="s">
        <v>482</v>
      </c>
      <c r="E1134" s="13"/>
    </row>
    <row r="1135" spans="1:5" ht="31.5">
      <c r="A1135" s="24">
        <f t="shared" si="3"/>
        <v>213</v>
      </c>
      <c r="B1135" s="25" t="s">
        <v>625</v>
      </c>
      <c r="C1135" s="26">
        <v>174.6</v>
      </c>
      <c r="D1135" s="18" t="s">
        <v>482</v>
      </c>
      <c r="E1135" s="13"/>
    </row>
    <row r="1136" spans="1:5" ht="31.5">
      <c r="A1136" s="24">
        <f t="shared" si="3"/>
        <v>214</v>
      </c>
      <c r="B1136" s="25" t="s">
        <v>626</v>
      </c>
      <c r="C1136" s="26">
        <v>403</v>
      </c>
      <c r="D1136" s="18" t="s">
        <v>482</v>
      </c>
      <c r="E1136" s="13"/>
    </row>
    <row r="1137" spans="1:5" ht="15.75">
      <c r="A1137" s="24">
        <f t="shared" si="3"/>
        <v>215</v>
      </c>
      <c r="B1137" s="25" t="s">
        <v>627</v>
      </c>
      <c r="C1137" s="26">
        <v>298</v>
      </c>
      <c r="D1137" s="18" t="s">
        <v>482</v>
      </c>
      <c r="E1137" s="13"/>
    </row>
    <row r="1138" spans="1:5" ht="31.5">
      <c r="A1138" s="24">
        <f t="shared" si="3"/>
        <v>216</v>
      </c>
      <c r="B1138" s="25" t="s">
        <v>628</v>
      </c>
      <c r="C1138" s="26">
        <v>238</v>
      </c>
      <c r="D1138" s="18" t="s">
        <v>482</v>
      </c>
      <c r="E1138" s="13"/>
    </row>
    <row r="1139" spans="1:5" ht="31.5">
      <c r="A1139" s="24">
        <f t="shared" si="3"/>
        <v>217</v>
      </c>
      <c r="B1139" s="25" t="s">
        <v>629</v>
      </c>
      <c r="C1139" s="26">
        <v>404.5</v>
      </c>
      <c r="D1139" s="18" t="s">
        <v>482</v>
      </c>
      <c r="E1139" s="13"/>
    </row>
    <row r="1140" spans="1:5" ht="15.75">
      <c r="A1140" s="24">
        <f t="shared" si="3"/>
        <v>218</v>
      </c>
      <c r="B1140" s="25" t="s">
        <v>630</v>
      </c>
      <c r="C1140" s="26">
        <v>298</v>
      </c>
      <c r="D1140" s="18" t="s">
        <v>482</v>
      </c>
      <c r="E1140" s="13"/>
    </row>
    <row r="1141" spans="1:5" ht="31.5">
      <c r="A1141" s="24">
        <f t="shared" si="3"/>
        <v>219</v>
      </c>
      <c r="B1141" s="25" t="s">
        <v>631</v>
      </c>
      <c r="C1141" s="26">
        <v>298</v>
      </c>
      <c r="D1141" s="18" t="s">
        <v>482</v>
      </c>
      <c r="E1141" s="13"/>
    </row>
    <row r="1142" spans="1:5" ht="31.5">
      <c r="A1142" s="24">
        <f t="shared" si="3"/>
        <v>220</v>
      </c>
      <c r="B1142" s="25" t="s">
        <v>632</v>
      </c>
      <c r="C1142" s="26">
        <v>253</v>
      </c>
      <c r="D1142" s="18" t="s">
        <v>482</v>
      </c>
      <c r="E1142" s="13"/>
    </row>
    <row r="1143" spans="1:5" ht="31.5">
      <c r="A1143" s="24">
        <f t="shared" si="3"/>
        <v>221</v>
      </c>
      <c r="B1143" s="25" t="s">
        <v>633</v>
      </c>
      <c r="C1143" s="26">
        <v>268</v>
      </c>
      <c r="D1143" s="18" t="s">
        <v>482</v>
      </c>
      <c r="E1143" s="13"/>
    </row>
    <row r="1144" spans="1:5" ht="31.5">
      <c r="A1144" s="24">
        <f t="shared" si="3"/>
        <v>222</v>
      </c>
      <c r="B1144" s="25" t="s">
        <v>634</v>
      </c>
      <c r="C1144" s="26">
        <v>278</v>
      </c>
      <c r="D1144" s="18" t="s">
        <v>482</v>
      </c>
      <c r="E1144" s="13"/>
    </row>
    <row r="1145" spans="1:5" ht="31.5">
      <c r="A1145" s="24">
        <f t="shared" si="3"/>
        <v>223</v>
      </c>
      <c r="B1145" s="25" t="s">
        <v>635</v>
      </c>
      <c r="C1145" s="26">
        <v>298</v>
      </c>
      <c r="D1145" s="18" t="s">
        <v>482</v>
      </c>
      <c r="E1145" s="13"/>
    </row>
    <row r="1146" spans="1:5" ht="15.75">
      <c r="A1146" s="24">
        <f t="shared" si="3"/>
        <v>224</v>
      </c>
      <c r="B1146" s="25" t="s">
        <v>636</v>
      </c>
      <c r="C1146" s="26">
        <v>298</v>
      </c>
      <c r="D1146" s="18" t="s">
        <v>482</v>
      </c>
      <c r="E1146" s="13"/>
    </row>
    <row r="1147" spans="1:5" ht="31.5">
      <c r="A1147" s="24">
        <f t="shared" si="3"/>
        <v>225</v>
      </c>
      <c r="B1147" s="25" t="s">
        <v>637</v>
      </c>
      <c r="C1147" s="26">
        <v>133.6</v>
      </c>
      <c r="D1147" s="18" t="s">
        <v>482</v>
      </c>
      <c r="E1147" s="13"/>
    </row>
    <row r="1148" spans="1:5" ht="15.75">
      <c r="A1148" s="24">
        <f t="shared" si="3"/>
        <v>226</v>
      </c>
      <c r="B1148" s="25" t="s">
        <v>638</v>
      </c>
      <c r="C1148" s="26">
        <v>218.1</v>
      </c>
      <c r="D1148" s="18" t="s">
        <v>482</v>
      </c>
      <c r="E1148" s="13"/>
    </row>
    <row r="1149" spans="1:5" ht="31.5">
      <c r="A1149" s="24">
        <f t="shared" si="3"/>
        <v>227</v>
      </c>
      <c r="B1149" s="25" t="s">
        <v>1223</v>
      </c>
      <c r="C1149" s="26">
        <v>214.9</v>
      </c>
      <c r="D1149" s="18" t="s">
        <v>482</v>
      </c>
      <c r="E1149" s="13"/>
    </row>
    <row r="1150" spans="1:5" ht="31.5">
      <c r="A1150" s="24">
        <f t="shared" si="3"/>
        <v>228</v>
      </c>
      <c r="B1150" s="25" t="s">
        <v>1224</v>
      </c>
      <c r="C1150" s="26">
        <v>402.9</v>
      </c>
      <c r="D1150" s="18" t="s">
        <v>482</v>
      </c>
      <c r="E1150" s="13"/>
    </row>
    <row r="1151" spans="1:5" ht="31.5">
      <c r="A1151" s="24">
        <f t="shared" si="3"/>
        <v>229</v>
      </c>
      <c r="B1151" s="25" t="s">
        <v>1225</v>
      </c>
      <c r="C1151" s="26">
        <v>238</v>
      </c>
      <c r="D1151" s="18" t="s">
        <v>482</v>
      </c>
      <c r="E1151" s="13"/>
    </row>
    <row r="1152" spans="1:5" ht="31.5">
      <c r="A1152" s="24">
        <f t="shared" si="3"/>
        <v>230</v>
      </c>
      <c r="B1152" s="25" t="s">
        <v>1226</v>
      </c>
      <c r="C1152" s="26">
        <v>203</v>
      </c>
      <c r="D1152" s="18" t="s">
        <v>482</v>
      </c>
      <c r="E1152" s="13"/>
    </row>
    <row r="1153" spans="1:5" ht="15.75">
      <c r="A1153" s="24">
        <f t="shared" si="3"/>
        <v>231</v>
      </c>
      <c r="B1153" s="25" t="s">
        <v>1227</v>
      </c>
      <c r="C1153" s="26">
        <v>98.2</v>
      </c>
      <c r="D1153" s="18" t="s">
        <v>482</v>
      </c>
      <c r="E1153" s="13"/>
    </row>
    <row r="1154" spans="1:5" ht="47.25">
      <c r="A1154" s="24">
        <f t="shared" si="3"/>
        <v>232</v>
      </c>
      <c r="B1154" s="25" t="s">
        <v>1228</v>
      </c>
      <c r="C1154" s="26">
        <v>822.6</v>
      </c>
      <c r="D1154" s="18" t="s">
        <v>482</v>
      </c>
      <c r="E1154" s="13"/>
    </row>
    <row r="1155" spans="1:5" ht="31.5">
      <c r="A1155" s="24">
        <f t="shared" si="3"/>
        <v>233</v>
      </c>
      <c r="B1155" s="25" t="s">
        <v>650</v>
      </c>
      <c r="C1155" s="26">
        <v>1086.6</v>
      </c>
      <c r="D1155" s="18" t="s">
        <v>482</v>
      </c>
      <c r="E1155" s="13"/>
    </row>
    <row r="1156" spans="1:5" ht="31.5">
      <c r="A1156" s="24">
        <f t="shared" si="3"/>
        <v>234</v>
      </c>
      <c r="B1156" s="25" t="s">
        <v>651</v>
      </c>
      <c r="C1156" s="26">
        <v>1086.6</v>
      </c>
      <c r="D1156" s="18" t="s">
        <v>482</v>
      </c>
      <c r="E1156" s="13"/>
    </row>
    <row r="1157" spans="1:5" ht="31.5">
      <c r="A1157" s="24">
        <f t="shared" si="3"/>
        <v>235</v>
      </c>
      <c r="B1157" s="25" t="s">
        <v>652</v>
      </c>
      <c r="C1157" s="26">
        <v>1086.6</v>
      </c>
      <c r="D1157" s="18" t="s">
        <v>482</v>
      </c>
      <c r="E1157" s="13"/>
    </row>
    <row r="1158" spans="1:5" ht="31.5">
      <c r="A1158" s="24">
        <f t="shared" si="3"/>
        <v>236</v>
      </c>
      <c r="B1158" s="25" t="s">
        <v>653</v>
      </c>
      <c r="C1158" s="26">
        <v>1094.6</v>
      </c>
      <c r="D1158" s="18" t="s">
        <v>482</v>
      </c>
      <c r="E1158" s="13"/>
    </row>
    <row r="1159" spans="1:5" ht="31.5">
      <c r="A1159" s="24">
        <f t="shared" si="3"/>
        <v>237</v>
      </c>
      <c r="B1159" s="25" t="s">
        <v>654</v>
      </c>
      <c r="C1159" s="26">
        <v>668.8</v>
      </c>
      <c r="D1159" s="18" t="s">
        <v>482</v>
      </c>
      <c r="E1159" s="13"/>
    </row>
    <row r="1160" spans="1:5" ht="31.5">
      <c r="A1160" s="24">
        <f t="shared" si="3"/>
        <v>238</v>
      </c>
      <c r="B1160" s="25" t="s">
        <v>1613</v>
      </c>
      <c r="C1160" s="26">
        <v>1472.1</v>
      </c>
      <c r="D1160" s="18" t="s">
        <v>482</v>
      </c>
      <c r="E1160" s="13"/>
    </row>
    <row r="1161" spans="1:5" ht="31.5">
      <c r="A1161" s="24">
        <f t="shared" si="3"/>
        <v>239</v>
      </c>
      <c r="B1161" s="25" t="s">
        <v>655</v>
      </c>
      <c r="C1161" s="26">
        <v>1086.6</v>
      </c>
      <c r="D1161" s="18" t="s">
        <v>482</v>
      </c>
      <c r="E1161" s="13"/>
    </row>
    <row r="1162" spans="1:5" ht="31.5">
      <c r="A1162" s="24">
        <f t="shared" si="3"/>
        <v>240</v>
      </c>
      <c r="B1162" s="25" t="s">
        <v>656</v>
      </c>
      <c r="C1162" s="26">
        <v>1827.2</v>
      </c>
      <c r="D1162" s="18" t="s">
        <v>482</v>
      </c>
      <c r="E1162" s="13"/>
    </row>
    <row r="1163" spans="1:5" ht="31.5">
      <c r="A1163" s="24">
        <f t="shared" si="3"/>
        <v>241</v>
      </c>
      <c r="B1163" s="25" t="s">
        <v>657</v>
      </c>
      <c r="C1163" s="26">
        <v>1086.6</v>
      </c>
      <c r="D1163" s="18" t="s">
        <v>482</v>
      </c>
      <c r="E1163" s="13"/>
    </row>
    <row r="1164" spans="1:5" ht="31.5">
      <c r="A1164" s="24">
        <f t="shared" si="3"/>
        <v>242</v>
      </c>
      <c r="B1164" s="25" t="s">
        <v>658</v>
      </c>
      <c r="C1164" s="26">
        <v>1167.6</v>
      </c>
      <c r="D1164" s="18" t="s">
        <v>482</v>
      </c>
      <c r="E1164" s="13"/>
    </row>
    <row r="1165" spans="1:5" ht="31.5">
      <c r="A1165" s="24">
        <f t="shared" si="3"/>
        <v>243</v>
      </c>
      <c r="B1165" s="25" t="s">
        <v>659</v>
      </c>
      <c r="C1165" s="26">
        <v>1120.6</v>
      </c>
      <c r="D1165" s="18" t="s">
        <v>482</v>
      </c>
      <c r="E1165" s="13"/>
    </row>
    <row r="1166" spans="1:5" ht="31.5">
      <c r="A1166" s="24">
        <f t="shared" si="3"/>
        <v>244</v>
      </c>
      <c r="B1166" s="25" t="s">
        <v>660</v>
      </c>
      <c r="C1166" s="26">
        <v>1094.6</v>
      </c>
      <c r="D1166" s="18" t="s">
        <v>482</v>
      </c>
      <c r="E1166" s="13"/>
    </row>
    <row r="1167" spans="1:5" ht="31.5">
      <c r="A1167" s="24">
        <f t="shared" si="3"/>
        <v>245</v>
      </c>
      <c r="B1167" s="25" t="s">
        <v>1614</v>
      </c>
      <c r="C1167" s="26">
        <v>855.1</v>
      </c>
      <c r="D1167" s="18" t="s">
        <v>482</v>
      </c>
      <c r="E1167" s="13"/>
    </row>
    <row r="1168" spans="1:5" ht="15.75">
      <c r="A1168" s="24">
        <f t="shared" si="3"/>
        <v>246</v>
      </c>
      <c r="B1168" s="25" t="s">
        <v>661</v>
      </c>
      <c r="C1168" s="26">
        <v>262.1</v>
      </c>
      <c r="D1168" s="18" t="s">
        <v>482</v>
      </c>
      <c r="E1168" s="13"/>
    </row>
    <row r="1169" spans="1:5" ht="31.5">
      <c r="A1169" s="24">
        <f t="shared" si="3"/>
        <v>247</v>
      </c>
      <c r="B1169" s="25" t="s">
        <v>662</v>
      </c>
      <c r="C1169" s="26">
        <v>327.1</v>
      </c>
      <c r="D1169" s="18" t="s">
        <v>482</v>
      </c>
      <c r="E1169" s="13"/>
    </row>
    <row r="1170" spans="1:5" ht="31.5">
      <c r="A1170" s="24">
        <f t="shared" si="3"/>
        <v>248</v>
      </c>
      <c r="B1170" s="25" t="s">
        <v>663</v>
      </c>
      <c r="C1170" s="26">
        <v>1428.1</v>
      </c>
      <c r="D1170" s="18" t="s">
        <v>482</v>
      </c>
      <c r="E1170" s="13"/>
    </row>
    <row r="1171" spans="1:5" ht="31.5">
      <c r="A1171" s="24">
        <f t="shared" si="3"/>
        <v>249</v>
      </c>
      <c r="B1171" s="25" t="s">
        <v>664</v>
      </c>
      <c r="C1171" s="26">
        <v>750.2</v>
      </c>
      <c r="D1171" s="18" t="s">
        <v>482</v>
      </c>
      <c r="E1171" s="13"/>
    </row>
    <row r="1172" spans="1:5" ht="31.5">
      <c r="A1172" s="24">
        <f t="shared" si="3"/>
        <v>250</v>
      </c>
      <c r="B1172" s="25" t="s">
        <v>665</v>
      </c>
      <c r="C1172" s="26">
        <v>1046.1</v>
      </c>
      <c r="D1172" s="18" t="s">
        <v>482</v>
      </c>
      <c r="E1172" s="13"/>
    </row>
    <row r="1173" spans="1:5" ht="31.5">
      <c r="A1173" s="24">
        <f t="shared" si="3"/>
        <v>251</v>
      </c>
      <c r="B1173" s="25" t="s">
        <v>666</v>
      </c>
      <c r="C1173" s="26">
        <v>622.6</v>
      </c>
      <c r="D1173" s="18" t="s">
        <v>482</v>
      </c>
      <c r="E1173" s="13"/>
    </row>
    <row r="1174" spans="1:5" ht="31.5">
      <c r="A1174" s="24">
        <f t="shared" si="3"/>
        <v>252</v>
      </c>
      <c r="B1174" s="25" t="s">
        <v>667</v>
      </c>
      <c r="C1174" s="26">
        <v>1086.6</v>
      </c>
      <c r="D1174" s="18" t="s">
        <v>482</v>
      </c>
      <c r="E1174" s="13"/>
    </row>
    <row r="1175" spans="1:5" ht="31.5">
      <c r="A1175" s="24">
        <f t="shared" si="3"/>
        <v>253</v>
      </c>
      <c r="B1175" s="25" t="s">
        <v>668</v>
      </c>
      <c r="C1175" s="26">
        <v>1086.6</v>
      </c>
      <c r="D1175" s="18" t="s">
        <v>482</v>
      </c>
      <c r="E1175" s="13"/>
    </row>
    <row r="1176" spans="1:5" ht="31.5">
      <c r="A1176" s="24">
        <f t="shared" si="3"/>
        <v>254</v>
      </c>
      <c r="B1176" s="25" t="s">
        <v>669</v>
      </c>
      <c r="C1176" s="26">
        <v>826.9</v>
      </c>
      <c r="D1176" s="18" t="s">
        <v>482</v>
      </c>
      <c r="E1176" s="13"/>
    </row>
    <row r="1177" spans="1:5" ht="31.5">
      <c r="A1177" s="24">
        <f t="shared" si="3"/>
        <v>255</v>
      </c>
      <c r="B1177" s="25" t="s">
        <v>670</v>
      </c>
      <c r="C1177" s="26">
        <v>1086.6</v>
      </c>
      <c r="D1177" s="18" t="s">
        <v>482</v>
      </c>
      <c r="E1177" s="13"/>
    </row>
    <row r="1178" spans="1:5" ht="15.75">
      <c r="A1178" s="24">
        <f t="shared" si="3"/>
        <v>256</v>
      </c>
      <c r="B1178" s="25" t="s">
        <v>671</v>
      </c>
      <c r="C1178" s="26">
        <v>57.6</v>
      </c>
      <c r="D1178" s="18" t="s">
        <v>482</v>
      </c>
      <c r="E1178" s="13"/>
    </row>
    <row r="1179" spans="1:5" ht="31.5">
      <c r="A1179" s="24">
        <f t="shared" si="3"/>
        <v>257</v>
      </c>
      <c r="B1179" s="25" t="s">
        <v>1615</v>
      </c>
      <c r="C1179" s="26">
        <v>839.2</v>
      </c>
      <c r="D1179" s="18" t="s">
        <v>482</v>
      </c>
      <c r="E1179" s="13"/>
    </row>
    <row r="1180" spans="1:5" ht="31.5">
      <c r="A1180" s="24">
        <f t="shared" si="3"/>
        <v>258</v>
      </c>
      <c r="B1180" s="25" t="s">
        <v>672</v>
      </c>
      <c r="C1180" s="26">
        <v>1022.6</v>
      </c>
      <c r="D1180" s="18" t="s">
        <v>482</v>
      </c>
      <c r="E1180" s="13"/>
    </row>
    <row r="1181" spans="1:5" ht="31.5">
      <c r="A1181" s="24">
        <f aca="true" t="shared" si="4" ref="A1181:A1244">A1180+1</f>
        <v>259</v>
      </c>
      <c r="B1181" s="25" t="s">
        <v>673</v>
      </c>
      <c r="C1181" s="26">
        <v>879.9</v>
      </c>
      <c r="D1181" s="18" t="s">
        <v>482</v>
      </c>
      <c r="E1181" s="13"/>
    </row>
    <row r="1182" spans="1:5" ht="31.5">
      <c r="A1182" s="24">
        <f t="shared" si="4"/>
        <v>260</v>
      </c>
      <c r="B1182" s="25" t="s">
        <v>674</v>
      </c>
      <c r="C1182" s="26">
        <v>322.6</v>
      </c>
      <c r="D1182" s="18" t="s">
        <v>482</v>
      </c>
      <c r="E1182" s="13"/>
    </row>
    <row r="1183" spans="1:5" ht="31.5">
      <c r="A1183" s="24">
        <f t="shared" si="4"/>
        <v>261</v>
      </c>
      <c r="B1183" s="25" t="s">
        <v>675</v>
      </c>
      <c r="C1183" s="26">
        <v>533.4</v>
      </c>
      <c r="D1183" s="18" t="s">
        <v>482</v>
      </c>
      <c r="E1183" s="13"/>
    </row>
    <row r="1184" spans="1:5" ht="31.5">
      <c r="A1184" s="24">
        <f t="shared" si="4"/>
        <v>262</v>
      </c>
      <c r="B1184" s="25" t="s">
        <v>676</v>
      </c>
      <c r="C1184" s="26">
        <v>482.6</v>
      </c>
      <c r="D1184" s="18" t="s">
        <v>482</v>
      </c>
      <c r="E1184" s="13"/>
    </row>
    <row r="1185" spans="1:5" ht="15.75">
      <c r="A1185" s="24">
        <f t="shared" si="4"/>
        <v>263</v>
      </c>
      <c r="B1185" s="25" t="s">
        <v>677</v>
      </c>
      <c r="C1185" s="26">
        <v>1635.75</v>
      </c>
      <c r="D1185" s="18" t="s">
        <v>482</v>
      </c>
      <c r="E1185" s="13"/>
    </row>
    <row r="1186" spans="1:5" ht="31.5">
      <c r="A1186" s="24">
        <f t="shared" si="4"/>
        <v>264</v>
      </c>
      <c r="B1186" s="25" t="s">
        <v>1616</v>
      </c>
      <c r="C1186" s="26">
        <v>986.1</v>
      </c>
      <c r="D1186" s="18" t="s">
        <v>482</v>
      </c>
      <c r="E1186" s="13"/>
    </row>
    <row r="1187" spans="1:5" ht="31.5">
      <c r="A1187" s="24">
        <f t="shared" si="4"/>
        <v>265</v>
      </c>
      <c r="B1187" s="25" t="s">
        <v>186</v>
      </c>
      <c r="C1187" s="26">
        <v>1086.6</v>
      </c>
      <c r="D1187" s="18" t="s">
        <v>482</v>
      </c>
      <c r="E1187" s="13"/>
    </row>
    <row r="1188" spans="1:5" ht="31.5">
      <c r="A1188" s="24">
        <f t="shared" si="4"/>
        <v>266</v>
      </c>
      <c r="B1188" s="25" t="s">
        <v>1617</v>
      </c>
      <c r="C1188" s="26">
        <v>1350.5</v>
      </c>
      <c r="D1188" s="18" t="s">
        <v>482</v>
      </c>
      <c r="E1188" s="13"/>
    </row>
    <row r="1189" spans="1:5" ht="31.5">
      <c r="A1189" s="24">
        <f t="shared" si="4"/>
        <v>267</v>
      </c>
      <c r="B1189" s="25" t="s">
        <v>1618</v>
      </c>
      <c r="C1189" s="26">
        <v>1337.1</v>
      </c>
      <c r="D1189" s="18" t="s">
        <v>482</v>
      </c>
      <c r="E1189" s="13"/>
    </row>
    <row r="1190" spans="1:5" ht="31.5">
      <c r="A1190" s="24">
        <f t="shared" si="4"/>
        <v>268</v>
      </c>
      <c r="B1190" s="25" t="s">
        <v>1619</v>
      </c>
      <c r="C1190" s="26">
        <v>1061.65</v>
      </c>
      <c r="D1190" s="18" t="s">
        <v>482</v>
      </c>
      <c r="E1190" s="13"/>
    </row>
    <row r="1191" spans="1:5" ht="31.5">
      <c r="A1191" s="24">
        <f t="shared" si="4"/>
        <v>269</v>
      </c>
      <c r="B1191" s="25" t="s">
        <v>187</v>
      </c>
      <c r="C1191" s="26">
        <v>920.8</v>
      </c>
      <c r="D1191" s="18" t="s">
        <v>482</v>
      </c>
      <c r="E1191" s="13"/>
    </row>
    <row r="1192" spans="1:5" ht="31.5">
      <c r="A1192" s="24">
        <f t="shared" si="4"/>
        <v>270</v>
      </c>
      <c r="B1192" s="25" t="s">
        <v>188</v>
      </c>
      <c r="C1192" s="26">
        <v>1261.8</v>
      </c>
      <c r="D1192" s="18" t="s">
        <v>482</v>
      </c>
      <c r="E1192" s="13"/>
    </row>
    <row r="1193" spans="1:5" ht="31.5">
      <c r="A1193" s="24">
        <f t="shared" si="4"/>
        <v>271</v>
      </c>
      <c r="B1193" s="25" t="s">
        <v>1620</v>
      </c>
      <c r="C1193" s="26">
        <v>721.8</v>
      </c>
      <c r="D1193" s="18" t="s">
        <v>482</v>
      </c>
      <c r="E1193" s="13"/>
    </row>
    <row r="1194" spans="1:5" ht="31.5">
      <c r="A1194" s="24">
        <f t="shared" si="4"/>
        <v>272</v>
      </c>
      <c r="B1194" s="25" t="s">
        <v>189</v>
      </c>
      <c r="C1194" s="26">
        <v>1056.8</v>
      </c>
      <c r="D1194" s="18" t="s">
        <v>482</v>
      </c>
      <c r="E1194" s="13"/>
    </row>
    <row r="1195" spans="1:5" ht="31.5">
      <c r="A1195" s="24">
        <f t="shared" si="4"/>
        <v>273</v>
      </c>
      <c r="B1195" s="25" t="s">
        <v>190</v>
      </c>
      <c r="C1195" s="26">
        <v>785.8</v>
      </c>
      <c r="D1195" s="18" t="s">
        <v>482</v>
      </c>
      <c r="E1195" s="13"/>
    </row>
    <row r="1196" spans="1:5" ht="31.5">
      <c r="A1196" s="24">
        <f t="shared" si="4"/>
        <v>274</v>
      </c>
      <c r="B1196" s="25" t="s">
        <v>191</v>
      </c>
      <c r="C1196" s="26">
        <v>1021.8</v>
      </c>
      <c r="D1196" s="18" t="s">
        <v>482</v>
      </c>
      <c r="E1196" s="13"/>
    </row>
    <row r="1197" spans="1:5" ht="15.75">
      <c r="A1197" s="24">
        <f t="shared" si="4"/>
        <v>275</v>
      </c>
      <c r="B1197" s="25" t="s">
        <v>1621</v>
      </c>
      <c r="C1197" s="26">
        <v>56.8</v>
      </c>
      <c r="D1197" s="18" t="s">
        <v>482</v>
      </c>
      <c r="E1197" s="13"/>
    </row>
    <row r="1198" spans="1:5" ht="31.5">
      <c r="A1198" s="24">
        <f t="shared" si="4"/>
        <v>276</v>
      </c>
      <c r="B1198" s="25" t="s">
        <v>192</v>
      </c>
      <c r="C1198" s="26">
        <v>529.5</v>
      </c>
      <c r="D1198" s="18" t="s">
        <v>482</v>
      </c>
      <c r="E1198" s="13"/>
    </row>
    <row r="1199" spans="1:5" ht="31.5">
      <c r="A1199" s="24">
        <f t="shared" si="4"/>
        <v>277</v>
      </c>
      <c r="B1199" s="25" t="s">
        <v>193</v>
      </c>
      <c r="C1199" s="26">
        <v>1085.8</v>
      </c>
      <c r="D1199" s="18" t="s">
        <v>482</v>
      </c>
      <c r="E1199" s="13"/>
    </row>
    <row r="1200" spans="1:5" ht="31.5">
      <c r="A1200" s="24">
        <f t="shared" si="4"/>
        <v>278</v>
      </c>
      <c r="B1200" s="25" t="s">
        <v>194</v>
      </c>
      <c r="C1200" s="26">
        <v>1085.8</v>
      </c>
      <c r="D1200" s="18" t="s">
        <v>482</v>
      </c>
      <c r="E1200" s="13"/>
    </row>
    <row r="1201" spans="1:5" ht="31.5">
      <c r="A1201" s="24">
        <f t="shared" si="4"/>
        <v>279</v>
      </c>
      <c r="B1201" s="25" t="s">
        <v>195</v>
      </c>
      <c r="C1201" s="26">
        <v>1085.8</v>
      </c>
      <c r="D1201" s="18" t="s">
        <v>482</v>
      </c>
      <c r="E1201" s="13"/>
    </row>
    <row r="1202" spans="1:5" ht="31.5">
      <c r="A1202" s="24">
        <f t="shared" si="4"/>
        <v>280</v>
      </c>
      <c r="B1202" s="25" t="s">
        <v>686</v>
      </c>
      <c r="C1202" s="26">
        <v>593.8</v>
      </c>
      <c r="D1202" s="18" t="s">
        <v>482</v>
      </c>
      <c r="E1202" s="13"/>
    </row>
    <row r="1203" spans="1:5" ht="31.5">
      <c r="A1203" s="24">
        <f t="shared" si="4"/>
        <v>281</v>
      </c>
      <c r="B1203" s="25" t="s">
        <v>687</v>
      </c>
      <c r="C1203" s="26">
        <v>2106.6</v>
      </c>
      <c r="D1203" s="18" t="s">
        <v>482</v>
      </c>
      <c r="E1203" s="13"/>
    </row>
    <row r="1204" spans="1:5" ht="31.5">
      <c r="A1204" s="24">
        <f t="shared" si="4"/>
        <v>282</v>
      </c>
      <c r="B1204" s="25" t="s">
        <v>688</v>
      </c>
      <c r="C1204" s="26">
        <v>1421.8</v>
      </c>
      <c r="D1204" s="18" t="s">
        <v>482</v>
      </c>
      <c r="E1204" s="13"/>
    </row>
    <row r="1205" spans="1:5" ht="31.5">
      <c r="A1205" s="24">
        <f t="shared" si="4"/>
        <v>283</v>
      </c>
      <c r="B1205" s="25" t="s">
        <v>689</v>
      </c>
      <c r="C1205" s="26">
        <v>1135.8</v>
      </c>
      <c r="D1205" s="18" t="s">
        <v>482</v>
      </c>
      <c r="E1205" s="13"/>
    </row>
    <row r="1206" spans="1:5" ht="31.5">
      <c r="A1206" s="24">
        <f t="shared" si="4"/>
        <v>284</v>
      </c>
      <c r="B1206" s="25" t="s">
        <v>1622</v>
      </c>
      <c r="C1206" s="26">
        <v>1322.6</v>
      </c>
      <c r="D1206" s="18" t="s">
        <v>482</v>
      </c>
      <c r="E1206" s="13"/>
    </row>
    <row r="1207" spans="1:5" ht="31.5">
      <c r="A1207" s="24">
        <f t="shared" si="4"/>
        <v>285</v>
      </c>
      <c r="B1207" s="25" t="s">
        <v>690</v>
      </c>
      <c r="C1207" s="26">
        <v>866.8</v>
      </c>
      <c r="D1207" s="18" t="s">
        <v>482</v>
      </c>
      <c r="E1207" s="13"/>
    </row>
    <row r="1208" spans="1:5" ht="15.75">
      <c r="A1208" s="24">
        <f t="shared" si="4"/>
        <v>286</v>
      </c>
      <c r="B1208" s="25" t="s">
        <v>691</v>
      </c>
      <c r="C1208" s="26">
        <v>56.8</v>
      </c>
      <c r="D1208" s="18" t="s">
        <v>482</v>
      </c>
      <c r="E1208" s="13"/>
    </row>
    <row r="1209" spans="1:5" ht="31.5">
      <c r="A1209" s="24">
        <f t="shared" si="4"/>
        <v>287</v>
      </c>
      <c r="B1209" s="25" t="s">
        <v>692</v>
      </c>
      <c r="C1209" s="26">
        <v>1085.8</v>
      </c>
      <c r="D1209" s="18" t="s">
        <v>482</v>
      </c>
      <c r="E1209" s="13"/>
    </row>
    <row r="1210" spans="1:5" ht="31.5">
      <c r="A1210" s="24">
        <f t="shared" si="4"/>
        <v>288</v>
      </c>
      <c r="B1210" s="25" t="s">
        <v>1623</v>
      </c>
      <c r="C1210" s="26">
        <v>223.4</v>
      </c>
      <c r="D1210" s="18" t="s">
        <v>482</v>
      </c>
      <c r="E1210" s="13"/>
    </row>
    <row r="1211" spans="1:5" ht="31.5">
      <c r="A1211" s="24">
        <f t="shared" si="4"/>
        <v>289</v>
      </c>
      <c r="B1211" s="25" t="s">
        <v>693</v>
      </c>
      <c r="C1211" s="26">
        <v>1154.65</v>
      </c>
      <c r="D1211" s="18" t="s">
        <v>482</v>
      </c>
      <c r="E1211" s="13"/>
    </row>
    <row r="1212" spans="1:5" ht="31.5">
      <c r="A1212" s="24">
        <f t="shared" si="4"/>
        <v>290</v>
      </c>
      <c r="B1212" s="25" t="s">
        <v>694</v>
      </c>
      <c r="C1212" s="26">
        <v>1220.7</v>
      </c>
      <c r="D1212" s="18" t="s">
        <v>482</v>
      </c>
      <c r="E1212" s="13"/>
    </row>
    <row r="1213" spans="1:5" ht="31.5">
      <c r="A1213" s="24">
        <f t="shared" si="4"/>
        <v>291</v>
      </c>
      <c r="B1213" s="25" t="s">
        <v>30</v>
      </c>
      <c r="C1213" s="26">
        <v>778.8</v>
      </c>
      <c r="D1213" s="18" t="s">
        <v>482</v>
      </c>
      <c r="E1213" s="13"/>
    </row>
    <row r="1214" spans="1:5" ht="31.5">
      <c r="A1214" s="24">
        <f t="shared" si="4"/>
        <v>292</v>
      </c>
      <c r="B1214" s="25" t="s">
        <v>31</v>
      </c>
      <c r="C1214" s="26">
        <v>556.8</v>
      </c>
      <c r="D1214" s="18" t="s">
        <v>482</v>
      </c>
      <c r="E1214" s="13"/>
    </row>
    <row r="1215" spans="1:5" ht="31.5">
      <c r="A1215" s="24">
        <f t="shared" si="4"/>
        <v>293</v>
      </c>
      <c r="B1215" s="25" t="s">
        <v>32</v>
      </c>
      <c r="C1215" s="26">
        <v>556.8</v>
      </c>
      <c r="D1215" s="18" t="s">
        <v>482</v>
      </c>
      <c r="E1215" s="13"/>
    </row>
    <row r="1216" spans="1:5" ht="15.75">
      <c r="A1216" s="24">
        <f t="shared" si="4"/>
        <v>294</v>
      </c>
      <c r="B1216" s="25" t="s">
        <v>33</v>
      </c>
      <c r="C1216" s="26">
        <v>328.8</v>
      </c>
      <c r="D1216" s="18" t="s">
        <v>482</v>
      </c>
      <c r="E1216" s="13"/>
    </row>
    <row r="1217" spans="1:5" ht="31.5">
      <c r="A1217" s="24">
        <f t="shared" si="4"/>
        <v>295</v>
      </c>
      <c r="B1217" s="25" t="s">
        <v>34</v>
      </c>
      <c r="C1217" s="26">
        <v>1955.8</v>
      </c>
      <c r="D1217" s="18" t="s">
        <v>482</v>
      </c>
      <c r="E1217" s="13"/>
    </row>
    <row r="1218" spans="1:5" ht="31.5">
      <c r="A1218" s="24">
        <f t="shared" si="4"/>
        <v>296</v>
      </c>
      <c r="B1218" s="25" t="s">
        <v>35</v>
      </c>
      <c r="C1218" s="26">
        <v>820.8</v>
      </c>
      <c r="D1218" s="18" t="s">
        <v>482</v>
      </c>
      <c r="E1218" s="13"/>
    </row>
    <row r="1219" spans="1:5" ht="15.75">
      <c r="A1219" s="24">
        <f t="shared" si="4"/>
        <v>297</v>
      </c>
      <c r="B1219" s="25" t="s">
        <v>36</v>
      </c>
      <c r="C1219" s="26">
        <v>316.8</v>
      </c>
      <c r="D1219" s="18" t="s">
        <v>482</v>
      </c>
      <c r="E1219" s="13"/>
    </row>
    <row r="1220" spans="1:5" ht="31.5">
      <c r="A1220" s="24">
        <f t="shared" si="4"/>
        <v>298</v>
      </c>
      <c r="B1220" s="25" t="s">
        <v>37</v>
      </c>
      <c r="C1220" s="26">
        <v>821.8</v>
      </c>
      <c r="D1220" s="18" t="s">
        <v>482</v>
      </c>
      <c r="E1220" s="13"/>
    </row>
    <row r="1221" spans="1:5" ht="31.5">
      <c r="A1221" s="24">
        <f t="shared" si="4"/>
        <v>299</v>
      </c>
      <c r="B1221" s="25" t="s">
        <v>38</v>
      </c>
      <c r="C1221" s="26">
        <v>1705.4</v>
      </c>
      <c r="D1221" s="18" t="s">
        <v>482</v>
      </c>
      <c r="E1221" s="13"/>
    </row>
    <row r="1222" spans="1:5" ht="31.5">
      <c r="A1222" s="24">
        <f t="shared" si="4"/>
        <v>300</v>
      </c>
      <c r="B1222" s="25" t="s">
        <v>39</v>
      </c>
      <c r="C1222" s="26">
        <v>1264.6</v>
      </c>
      <c r="D1222" s="18" t="s">
        <v>482</v>
      </c>
      <c r="E1222" s="13"/>
    </row>
    <row r="1223" spans="1:5" ht="15.75">
      <c r="A1223" s="24">
        <f t="shared" si="4"/>
        <v>301</v>
      </c>
      <c r="B1223" s="25" t="s">
        <v>40</v>
      </c>
      <c r="C1223" s="26">
        <v>204.6</v>
      </c>
      <c r="D1223" s="18" t="s">
        <v>482</v>
      </c>
      <c r="E1223" s="13"/>
    </row>
    <row r="1224" spans="1:5" ht="31.5">
      <c r="A1224" s="24">
        <f t="shared" si="4"/>
        <v>302</v>
      </c>
      <c r="B1224" s="25" t="s">
        <v>41</v>
      </c>
      <c r="C1224" s="26">
        <v>1545.4</v>
      </c>
      <c r="D1224" s="18" t="s">
        <v>482</v>
      </c>
      <c r="E1224" s="13"/>
    </row>
    <row r="1225" spans="1:5" ht="31.5">
      <c r="A1225" s="24">
        <f t="shared" si="4"/>
        <v>303</v>
      </c>
      <c r="B1225" s="25" t="s">
        <v>42</v>
      </c>
      <c r="C1225" s="26">
        <v>540</v>
      </c>
      <c r="D1225" s="18" t="s">
        <v>482</v>
      </c>
      <c r="E1225" s="13"/>
    </row>
    <row r="1226" spans="1:5" ht="15.75">
      <c r="A1226" s="24">
        <f t="shared" si="4"/>
        <v>304</v>
      </c>
      <c r="B1226" s="25" t="s">
        <v>700</v>
      </c>
      <c r="C1226" s="26">
        <v>530</v>
      </c>
      <c r="D1226" s="18" t="s">
        <v>482</v>
      </c>
      <c r="E1226" s="13"/>
    </row>
    <row r="1227" spans="1:5" ht="31.5">
      <c r="A1227" s="24">
        <f t="shared" si="4"/>
        <v>305</v>
      </c>
      <c r="B1227" s="25" t="s">
        <v>701</v>
      </c>
      <c r="C1227" s="26">
        <v>1021.8</v>
      </c>
      <c r="D1227" s="18" t="s">
        <v>482</v>
      </c>
      <c r="E1227" s="13"/>
    </row>
    <row r="1228" spans="1:5" ht="31.5">
      <c r="A1228" s="24">
        <f t="shared" si="4"/>
        <v>306</v>
      </c>
      <c r="B1228" s="25" t="s">
        <v>702</v>
      </c>
      <c r="C1228" s="26">
        <v>1160</v>
      </c>
      <c r="D1228" s="18" t="s">
        <v>482</v>
      </c>
      <c r="E1228" s="13"/>
    </row>
    <row r="1229" spans="1:5" ht="31.5">
      <c r="A1229" s="24">
        <f t="shared" si="4"/>
        <v>307</v>
      </c>
      <c r="B1229" s="25" t="s">
        <v>703</v>
      </c>
      <c r="C1229" s="26">
        <v>301.6</v>
      </c>
      <c r="D1229" s="18" t="s">
        <v>482</v>
      </c>
      <c r="E1229" s="13"/>
    </row>
    <row r="1230" spans="1:5" ht="31.5">
      <c r="A1230" s="24">
        <f t="shared" si="4"/>
        <v>308</v>
      </c>
      <c r="B1230" s="25" t="s">
        <v>46</v>
      </c>
      <c r="C1230" s="26">
        <v>634.3</v>
      </c>
      <c r="D1230" s="18" t="s">
        <v>482</v>
      </c>
      <c r="E1230" s="13"/>
    </row>
    <row r="1231" spans="1:5" ht="31.5">
      <c r="A1231" s="24">
        <f t="shared" si="4"/>
        <v>309</v>
      </c>
      <c r="B1231" s="25" t="s">
        <v>47</v>
      </c>
      <c r="C1231" s="26">
        <v>302.6</v>
      </c>
      <c r="D1231" s="18" t="s">
        <v>482</v>
      </c>
      <c r="E1231" s="13"/>
    </row>
    <row r="1232" spans="1:5" ht="31.5">
      <c r="A1232" s="24">
        <f t="shared" si="4"/>
        <v>310</v>
      </c>
      <c r="B1232" s="25" t="s">
        <v>48</v>
      </c>
      <c r="C1232" s="26">
        <v>303.8</v>
      </c>
      <c r="D1232" s="18" t="s">
        <v>482</v>
      </c>
      <c r="E1232" s="13"/>
    </row>
    <row r="1233" spans="1:5" ht="31.5">
      <c r="A1233" s="24">
        <f t="shared" si="4"/>
        <v>311</v>
      </c>
      <c r="B1233" s="25" t="s">
        <v>1624</v>
      </c>
      <c r="C1233" s="26">
        <v>228.8</v>
      </c>
      <c r="D1233" s="18" t="s">
        <v>482</v>
      </c>
      <c r="E1233" s="13"/>
    </row>
    <row r="1234" spans="1:5" ht="31.5">
      <c r="A1234" s="24">
        <f t="shared" si="4"/>
        <v>312</v>
      </c>
      <c r="B1234" s="25" t="s">
        <v>49</v>
      </c>
      <c r="C1234" s="26">
        <v>278.8</v>
      </c>
      <c r="D1234" s="18" t="s">
        <v>482</v>
      </c>
      <c r="E1234" s="13"/>
    </row>
    <row r="1235" spans="1:5" ht="31.5">
      <c r="A1235" s="24">
        <f t="shared" si="4"/>
        <v>313</v>
      </c>
      <c r="B1235" s="25" t="s">
        <v>50</v>
      </c>
      <c r="C1235" s="26">
        <v>218.8</v>
      </c>
      <c r="D1235" s="18" t="s">
        <v>482</v>
      </c>
      <c r="E1235" s="13"/>
    </row>
    <row r="1236" spans="1:5" ht="15.75">
      <c r="A1236" s="24">
        <f t="shared" si="4"/>
        <v>314</v>
      </c>
      <c r="B1236" s="25" t="s">
        <v>51</v>
      </c>
      <c r="C1236" s="26">
        <v>240</v>
      </c>
      <c r="D1236" s="18" t="s">
        <v>482</v>
      </c>
      <c r="E1236" s="13"/>
    </row>
    <row r="1237" spans="1:5" ht="31.5">
      <c r="A1237" s="24">
        <f t="shared" si="4"/>
        <v>315</v>
      </c>
      <c r="B1237" s="25" t="s">
        <v>52</v>
      </c>
      <c r="C1237" s="26">
        <v>238.8</v>
      </c>
      <c r="D1237" s="18" t="s">
        <v>482</v>
      </c>
      <c r="E1237" s="13"/>
    </row>
    <row r="1238" spans="1:5" ht="31.5">
      <c r="A1238" s="24">
        <f t="shared" si="4"/>
        <v>316</v>
      </c>
      <c r="B1238" s="25" t="s">
        <v>53</v>
      </c>
      <c r="C1238" s="26">
        <v>403.8</v>
      </c>
      <c r="D1238" s="18" t="s">
        <v>482</v>
      </c>
      <c r="E1238" s="13"/>
    </row>
    <row r="1239" spans="1:5" ht="31.5">
      <c r="A1239" s="24">
        <f t="shared" si="4"/>
        <v>317</v>
      </c>
      <c r="B1239" s="25" t="s">
        <v>54</v>
      </c>
      <c r="C1239" s="26">
        <v>188.8</v>
      </c>
      <c r="D1239" s="18" t="s">
        <v>482</v>
      </c>
      <c r="E1239" s="13"/>
    </row>
    <row r="1240" spans="1:5" ht="15.75">
      <c r="A1240" s="24">
        <f t="shared" si="4"/>
        <v>318</v>
      </c>
      <c r="B1240" s="25" t="s">
        <v>55</v>
      </c>
      <c r="C1240" s="26">
        <v>38.8</v>
      </c>
      <c r="D1240" s="18" t="s">
        <v>482</v>
      </c>
      <c r="E1240" s="13"/>
    </row>
    <row r="1241" spans="1:5" ht="31.5">
      <c r="A1241" s="24">
        <f t="shared" si="4"/>
        <v>319</v>
      </c>
      <c r="B1241" s="25" t="s">
        <v>56</v>
      </c>
      <c r="C1241" s="26">
        <v>353.8</v>
      </c>
      <c r="D1241" s="18" t="s">
        <v>482</v>
      </c>
      <c r="E1241" s="13"/>
    </row>
    <row r="1242" spans="1:5" ht="31.5">
      <c r="A1242" s="24">
        <f t="shared" si="4"/>
        <v>320</v>
      </c>
      <c r="B1242" s="25" t="s">
        <v>57</v>
      </c>
      <c r="C1242" s="26">
        <v>353.8</v>
      </c>
      <c r="D1242" s="18" t="s">
        <v>482</v>
      </c>
      <c r="E1242" s="13"/>
    </row>
    <row r="1243" spans="1:5" ht="31.5">
      <c r="A1243" s="24">
        <f t="shared" si="4"/>
        <v>321</v>
      </c>
      <c r="B1243" s="25" t="s">
        <v>58</v>
      </c>
      <c r="C1243" s="26">
        <v>208.8</v>
      </c>
      <c r="D1243" s="18" t="s">
        <v>482</v>
      </c>
      <c r="E1243" s="13"/>
    </row>
    <row r="1244" spans="1:5" ht="31.5">
      <c r="A1244" s="24">
        <f t="shared" si="4"/>
        <v>322</v>
      </c>
      <c r="B1244" s="25" t="s">
        <v>59</v>
      </c>
      <c r="C1244" s="26">
        <v>353.8</v>
      </c>
      <c r="D1244" s="18" t="s">
        <v>482</v>
      </c>
      <c r="E1244" s="13"/>
    </row>
    <row r="1245" spans="1:5" ht="31.5">
      <c r="A1245" s="24">
        <f aca="true" t="shared" si="5" ref="A1245:A1295">A1244+1</f>
        <v>323</v>
      </c>
      <c r="B1245" s="25" t="s">
        <v>60</v>
      </c>
      <c r="C1245" s="26">
        <v>596.4</v>
      </c>
      <c r="D1245" s="18" t="s">
        <v>482</v>
      </c>
      <c r="E1245" s="13"/>
    </row>
    <row r="1246" spans="1:5" ht="31.5">
      <c r="A1246" s="24">
        <f t="shared" si="5"/>
        <v>324</v>
      </c>
      <c r="B1246" s="25" t="s">
        <v>61</v>
      </c>
      <c r="C1246" s="26">
        <v>363.8</v>
      </c>
      <c r="D1246" s="18" t="s">
        <v>482</v>
      </c>
      <c r="E1246" s="13"/>
    </row>
    <row r="1247" spans="1:5" ht="31.5">
      <c r="A1247" s="24">
        <f t="shared" si="5"/>
        <v>325</v>
      </c>
      <c r="B1247" s="25" t="s">
        <v>62</v>
      </c>
      <c r="C1247" s="26">
        <v>353.8</v>
      </c>
      <c r="D1247" s="18" t="s">
        <v>482</v>
      </c>
      <c r="E1247" s="13"/>
    </row>
    <row r="1248" spans="1:5" ht="31.5">
      <c r="A1248" s="24">
        <f t="shared" si="5"/>
        <v>326</v>
      </c>
      <c r="B1248" s="25" t="s">
        <v>63</v>
      </c>
      <c r="C1248" s="26">
        <v>278.8</v>
      </c>
      <c r="D1248" s="18" t="s">
        <v>482</v>
      </c>
      <c r="E1248" s="13"/>
    </row>
    <row r="1249" spans="1:5" ht="31.5">
      <c r="A1249" s="24">
        <f t="shared" si="5"/>
        <v>327</v>
      </c>
      <c r="B1249" s="25" t="s">
        <v>64</v>
      </c>
      <c r="C1249" s="26">
        <v>323</v>
      </c>
      <c r="D1249" s="18" t="s">
        <v>482</v>
      </c>
      <c r="E1249" s="13"/>
    </row>
    <row r="1250" spans="1:5" ht="31.5">
      <c r="A1250" s="24">
        <f t="shared" si="5"/>
        <v>328</v>
      </c>
      <c r="B1250" s="25" t="s">
        <v>65</v>
      </c>
      <c r="C1250" s="26">
        <v>278</v>
      </c>
      <c r="D1250" s="18" t="s">
        <v>482</v>
      </c>
      <c r="E1250" s="13"/>
    </row>
    <row r="1251" spans="1:5" ht="15.75">
      <c r="A1251" s="24">
        <f t="shared" si="5"/>
        <v>329</v>
      </c>
      <c r="B1251" s="25" t="s">
        <v>66</v>
      </c>
      <c r="C1251" s="26">
        <v>278</v>
      </c>
      <c r="D1251" s="18" t="s">
        <v>482</v>
      </c>
      <c r="E1251" s="13"/>
    </row>
    <row r="1252" spans="1:5" ht="15.75">
      <c r="A1252" s="24">
        <f t="shared" si="5"/>
        <v>330</v>
      </c>
      <c r="B1252" s="25" t="s">
        <v>1420</v>
      </c>
      <c r="C1252" s="26">
        <v>203</v>
      </c>
      <c r="D1252" s="18" t="s">
        <v>482</v>
      </c>
      <c r="E1252" s="13"/>
    </row>
    <row r="1253" spans="1:5" ht="31.5">
      <c r="A1253" s="24">
        <f t="shared" si="5"/>
        <v>331</v>
      </c>
      <c r="B1253" s="25" t="s">
        <v>1421</v>
      </c>
      <c r="C1253" s="26">
        <v>981.6</v>
      </c>
      <c r="D1253" s="18" t="s">
        <v>482</v>
      </c>
      <c r="E1253" s="13"/>
    </row>
    <row r="1254" spans="1:5" ht="31.5">
      <c r="A1254" s="24">
        <f t="shared" si="5"/>
        <v>332</v>
      </c>
      <c r="B1254" s="25" t="s">
        <v>1422</v>
      </c>
      <c r="C1254" s="26">
        <v>324.1</v>
      </c>
      <c r="D1254" s="18" t="s">
        <v>482</v>
      </c>
      <c r="E1254" s="13"/>
    </row>
    <row r="1255" spans="1:5" ht="31.5">
      <c r="A1255" s="24">
        <f t="shared" si="5"/>
        <v>333</v>
      </c>
      <c r="B1255" s="25" t="s">
        <v>1423</v>
      </c>
      <c r="C1255" s="26">
        <v>732.2</v>
      </c>
      <c r="D1255" s="18" t="s">
        <v>482</v>
      </c>
      <c r="E1255" s="13"/>
    </row>
    <row r="1256" spans="1:5" ht="31.5">
      <c r="A1256" s="24">
        <f t="shared" si="5"/>
        <v>334</v>
      </c>
      <c r="B1256" s="25" t="s">
        <v>1424</v>
      </c>
      <c r="C1256" s="26">
        <v>1388.6</v>
      </c>
      <c r="D1256" s="18" t="s">
        <v>482</v>
      </c>
      <c r="E1256" s="13"/>
    </row>
    <row r="1257" spans="1:5" ht="31.5">
      <c r="A1257" s="24">
        <f t="shared" si="5"/>
        <v>335</v>
      </c>
      <c r="B1257" s="25" t="s">
        <v>791</v>
      </c>
      <c r="C1257" s="26">
        <v>1388.6</v>
      </c>
      <c r="D1257" s="18" t="s">
        <v>482</v>
      </c>
      <c r="E1257" s="13"/>
    </row>
    <row r="1258" spans="1:5" ht="31.5">
      <c r="A1258" s="24">
        <f t="shared" si="5"/>
        <v>336</v>
      </c>
      <c r="B1258" s="25" t="s">
        <v>792</v>
      </c>
      <c r="C1258" s="26">
        <v>815.8</v>
      </c>
      <c r="D1258" s="18" t="s">
        <v>482</v>
      </c>
      <c r="E1258" s="13"/>
    </row>
    <row r="1259" spans="1:5" ht="31.5">
      <c r="A1259" s="24">
        <f t="shared" si="5"/>
        <v>337</v>
      </c>
      <c r="B1259" s="25" t="s">
        <v>793</v>
      </c>
      <c r="C1259" s="26">
        <v>952.6</v>
      </c>
      <c r="D1259" s="18" t="s">
        <v>482</v>
      </c>
      <c r="E1259" s="13"/>
    </row>
    <row r="1260" spans="1:5" ht="31.5">
      <c r="A1260" s="24">
        <f t="shared" si="5"/>
        <v>338</v>
      </c>
      <c r="B1260" s="25" t="s">
        <v>794</v>
      </c>
      <c r="C1260" s="26">
        <v>972.6</v>
      </c>
      <c r="D1260" s="18" t="s">
        <v>482</v>
      </c>
      <c r="E1260" s="13"/>
    </row>
    <row r="1261" spans="1:5" ht="31.5">
      <c r="A1261" s="24">
        <f t="shared" si="5"/>
        <v>339</v>
      </c>
      <c r="B1261" s="25" t="s">
        <v>795</v>
      </c>
      <c r="C1261" s="26">
        <v>1002.6</v>
      </c>
      <c r="D1261" s="18" t="s">
        <v>482</v>
      </c>
      <c r="E1261" s="13"/>
    </row>
    <row r="1262" spans="1:5" ht="31.5">
      <c r="A1262" s="24">
        <f t="shared" si="5"/>
        <v>340</v>
      </c>
      <c r="B1262" s="25" t="s">
        <v>796</v>
      </c>
      <c r="C1262" s="26">
        <v>1422.6</v>
      </c>
      <c r="D1262" s="18" t="s">
        <v>482</v>
      </c>
      <c r="E1262" s="13"/>
    </row>
    <row r="1263" spans="1:5" ht="31.5">
      <c r="A1263" s="24">
        <f t="shared" si="5"/>
        <v>341</v>
      </c>
      <c r="B1263" s="25" t="s">
        <v>797</v>
      </c>
      <c r="C1263" s="26">
        <v>802.6</v>
      </c>
      <c r="D1263" s="18" t="s">
        <v>482</v>
      </c>
      <c r="E1263" s="13"/>
    </row>
    <row r="1264" spans="1:5" ht="31.5">
      <c r="A1264" s="24">
        <f t="shared" si="5"/>
        <v>342</v>
      </c>
      <c r="B1264" s="25" t="s">
        <v>798</v>
      </c>
      <c r="C1264" s="26">
        <v>1388.6</v>
      </c>
      <c r="D1264" s="18" t="s">
        <v>482</v>
      </c>
      <c r="E1264" s="13"/>
    </row>
    <row r="1265" spans="1:5" ht="31.5">
      <c r="A1265" s="24">
        <f t="shared" si="5"/>
        <v>343</v>
      </c>
      <c r="B1265" s="25" t="s">
        <v>799</v>
      </c>
      <c r="C1265" s="26">
        <v>816.6</v>
      </c>
      <c r="D1265" s="18" t="s">
        <v>482</v>
      </c>
      <c r="E1265" s="13"/>
    </row>
    <row r="1266" spans="1:5" ht="31.5">
      <c r="A1266" s="24">
        <f t="shared" si="5"/>
        <v>344</v>
      </c>
      <c r="B1266" s="25" t="s">
        <v>800</v>
      </c>
      <c r="C1266" s="26">
        <v>677.6</v>
      </c>
      <c r="D1266" s="18" t="s">
        <v>482</v>
      </c>
      <c r="E1266" s="13"/>
    </row>
    <row r="1267" spans="1:5" ht="31.5">
      <c r="A1267" s="24">
        <f t="shared" si="5"/>
        <v>345</v>
      </c>
      <c r="B1267" s="25" t="s">
        <v>302</v>
      </c>
      <c r="C1267" s="26">
        <v>619.1</v>
      </c>
      <c r="D1267" s="18" t="s">
        <v>482</v>
      </c>
      <c r="E1267" s="13"/>
    </row>
    <row r="1268" spans="1:5" ht="31.5">
      <c r="A1268" s="24">
        <f t="shared" si="5"/>
        <v>346</v>
      </c>
      <c r="B1268" s="25" t="s">
        <v>1625</v>
      </c>
      <c r="C1268" s="26">
        <v>1036.6</v>
      </c>
      <c r="D1268" s="18" t="s">
        <v>482</v>
      </c>
      <c r="E1268" s="13"/>
    </row>
    <row r="1269" spans="1:5" ht="31.5">
      <c r="A1269" s="24">
        <f t="shared" si="5"/>
        <v>347</v>
      </c>
      <c r="B1269" s="25" t="s">
        <v>303</v>
      </c>
      <c r="C1269" s="26">
        <v>522.6</v>
      </c>
      <c r="D1269" s="18" t="s">
        <v>482</v>
      </c>
      <c r="E1269" s="13"/>
    </row>
    <row r="1270" spans="1:5" ht="31.5">
      <c r="A1270" s="24">
        <f t="shared" si="5"/>
        <v>348</v>
      </c>
      <c r="B1270" s="25" t="s">
        <v>304</v>
      </c>
      <c r="C1270" s="26">
        <v>766.6</v>
      </c>
      <c r="D1270" s="18" t="s">
        <v>482</v>
      </c>
      <c r="E1270" s="13"/>
    </row>
    <row r="1271" spans="1:5" ht="31.5">
      <c r="A1271" s="24">
        <f t="shared" si="5"/>
        <v>349</v>
      </c>
      <c r="B1271" s="25" t="s">
        <v>305</v>
      </c>
      <c r="C1271" s="26">
        <v>410.6</v>
      </c>
      <c r="D1271" s="18" t="s">
        <v>482</v>
      </c>
      <c r="E1271" s="13"/>
    </row>
    <row r="1272" spans="1:5" ht="15.75">
      <c r="A1272" s="24">
        <f t="shared" si="5"/>
        <v>350</v>
      </c>
      <c r="B1272" s="25" t="s">
        <v>306</v>
      </c>
      <c r="C1272" s="26">
        <v>601.6</v>
      </c>
      <c r="D1272" s="18" t="s">
        <v>482</v>
      </c>
      <c r="E1272" s="13"/>
    </row>
    <row r="1273" spans="1:5" ht="47.25">
      <c r="A1273" s="24">
        <f t="shared" si="5"/>
        <v>351</v>
      </c>
      <c r="B1273" s="25" t="s">
        <v>307</v>
      </c>
      <c r="C1273" s="26">
        <v>695.6</v>
      </c>
      <c r="D1273" s="18" t="s">
        <v>482</v>
      </c>
      <c r="E1273" s="13"/>
    </row>
    <row r="1274" spans="1:5" ht="31.5">
      <c r="A1274" s="24">
        <f t="shared" si="5"/>
        <v>352</v>
      </c>
      <c r="B1274" s="25" t="s">
        <v>308</v>
      </c>
      <c r="C1274" s="26">
        <v>1192.6</v>
      </c>
      <c r="D1274" s="18" t="s">
        <v>482</v>
      </c>
      <c r="E1274" s="13"/>
    </row>
    <row r="1275" spans="1:5" ht="31.5">
      <c r="A1275" s="24">
        <f t="shared" si="5"/>
        <v>353</v>
      </c>
      <c r="B1275" s="25" t="s">
        <v>309</v>
      </c>
      <c r="C1275" s="26">
        <v>897.6</v>
      </c>
      <c r="D1275" s="18" t="s">
        <v>482</v>
      </c>
      <c r="E1275" s="13"/>
    </row>
    <row r="1276" spans="1:5" ht="31.5">
      <c r="A1276" s="24">
        <f t="shared" si="5"/>
        <v>354</v>
      </c>
      <c r="B1276" s="25" t="s">
        <v>310</v>
      </c>
      <c r="C1276" s="26">
        <v>1388.6</v>
      </c>
      <c r="D1276" s="18" t="s">
        <v>482</v>
      </c>
      <c r="E1276" s="13"/>
    </row>
    <row r="1277" spans="1:5" ht="31.5">
      <c r="A1277" s="24">
        <f t="shared" si="5"/>
        <v>355</v>
      </c>
      <c r="B1277" s="25" t="s">
        <v>311</v>
      </c>
      <c r="C1277" s="26">
        <v>816.6</v>
      </c>
      <c r="D1277" s="18" t="s">
        <v>482</v>
      </c>
      <c r="E1277" s="13"/>
    </row>
    <row r="1278" spans="1:5" ht="31.5">
      <c r="A1278" s="24">
        <f t="shared" si="5"/>
        <v>356</v>
      </c>
      <c r="B1278" s="25" t="s">
        <v>312</v>
      </c>
      <c r="C1278" s="26">
        <v>1388.6</v>
      </c>
      <c r="D1278" s="18" t="s">
        <v>482</v>
      </c>
      <c r="E1278" s="13"/>
    </row>
    <row r="1279" spans="1:5" ht="31.5">
      <c r="A1279" s="24">
        <f t="shared" si="5"/>
        <v>357</v>
      </c>
      <c r="B1279" s="25" t="s">
        <v>313</v>
      </c>
      <c r="C1279" s="26">
        <v>742.6</v>
      </c>
      <c r="D1279" s="18" t="s">
        <v>482</v>
      </c>
      <c r="E1279" s="13"/>
    </row>
    <row r="1280" spans="1:5" ht="31.5">
      <c r="A1280" s="24">
        <f t="shared" si="5"/>
        <v>358</v>
      </c>
      <c r="B1280" s="25" t="s">
        <v>314</v>
      </c>
      <c r="C1280" s="26">
        <v>1102.6</v>
      </c>
      <c r="D1280" s="18" t="s">
        <v>482</v>
      </c>
      <c r="E1280" s="13"/>
    </row>
    <row r="1281" spans="1:5" ht="31.5">
      <c r="A1281" s="24">
        <f t="shared" si="5"/>
        <v>359</v>
      </c>
      <c r="B1281" s="25" t="s">
        <v>315</v>
      </c>
      <c r="C1281" s="26">
        <v>1132.6</v>
      </c>
      <c r="D1281" s="18" t="s">
        <v>482</v>
      </c>
      <c r="E1281" s="13"/>
    </row>
    <row r="1282" spans="1:5" ht="31.5">
      <c r="A1282" s="24">
        <f t="shared" si="5"/>
        <v>360</v>
      </c>
      <c r="B1282" s="25" t="s">
        <v>316</v>
      </c>
      <c r="C1282" s="26">
        <v>1407.6</v>
      </c>
      <c r="D1282" s="18" t="s">
        <v>482</v>
      </c>
      <c r="E1282" s="13"/>
    </row>
    <row r="1283" spans="1:5" ht="31.5">
      <c r="A1283" s="24">
        <f t="shared" si="5"/>
        <v>361</v>
      </c>
      <c r="B1283" s="25" t="s">
        <v>317</v>
      </c>
      <c r="C1283" s="26">
        <v>816.6</v>
      </c>
      <c r="D1283" s="18" t="s">
        <v>482</v>
      </c>
      <c r="E1283" s="13"/>
    </row>
    <row r="1284" spans="1:5" ht="31.5">
      <c r="A1284" s="24">
        <f t="shared" si="5"/>
        <v>362</v>
      </c>
      <c r="B1284" s="25" t="s">
        <v>318</v>
      </c>
      <c r="C1284" s="26">
        <v>191.8</v>
      </c>
      <c r="D1284" s="18" t="s">
        <v>482</v>
      </c>
      <c r="E1284" s="13"/>
    </row>
    <row r="1285" spans="1:5" ht="15.75">
      <c r="A1285" s="24">
        <f t="shared" si="5"/>
        <v>363</v>
      </c>
      <c r="B1285" s="25" t="s">
        <v>319</v>
      </c>
      <c r="C1285" s="26">
        <v>222.6</v>
      </c>
      <c r="D1285" s="18" t="s">
        <v>482</v>
      </c>
      <c r="E1285" s="13"/>
    </row>
    <row r="1286" spans="1:5" ht="31.5">
      <c r="A1286" s="24">
        <f t="shared" si="5"/>
        <v>364</v>
      </c>
      <c r="B1286" s="25" t="s">
        <v>366</v>
      </c>
      <c r="C1286" s="26">
        <v>742.6</v>
      </c>
      <c r="D1286" s="18" t="s">
        <v>482</v>
      </c>
      <c r="E1286" s="13"/>
    </row>
    <row r="1287" spans="1:5" ht="15.75">
      <c r="A1287" s="24">
        <f t="shared" si="5"/>
        <v>365</v>
      </c>
      <c r="B1287" s="25" t="s">
        <v>367</v>
      </c>
      <c r="C1287" s="26">
        <v>222.6</v>
      </c>
      <c r="D1287" s="18" t="s">
        <v>482</v>
      </c>
      <c r="E1287" s="13"/>
    </row>
    <row r="1288" spans="1:5" ht="31.5">
      <c r="A1288" s="24">
        <f t="shared" si="5"/>
        <v>366</v>
      </c>
      <c r="B1288" s="25" t="s">
        <v>368</v>
      </c>
      <c r="C1288" s="26">
        <v>252.6</v>
      </c>
      <c r="D1288" s="18" t="s">
        <v>482</v>
      </c>
      <c r="E1288" s="13"/>
    </row>
    <row r="1289" spans="1:5" ht="31.5">
      <c r="A1289" s="24">
        <f t="shared" si="5"/>
        <v>367</v>
      </c>
      <c r="B1289" s="25" t="s">
        <v>369</v>
      </c>
      <c r="C1289" s="26">
        <v>562.6</v>
      </c>
      <c r="D1289" s="18" t="s">
        <v>482</v>
      </c>
      <c r="E1289" s="13"/>
    </row>
    <row r="1290" spans="1:5" ht="31.5">
      <c r="A1290" s="24">
        <f t="shared" si="5"/>
        <v>368</v>
      </c>
      <c r="B1290" s="25" t="s">
        <v>370</v>
      </c>
      <c r="C1290" s="26">
        <v>857.6</v>
      </c>
      <c r="D1290" s="18" t="s">
        <v>482</v>
      </c>
      <c r="E1290" s="13"/>
    </row>
    <row r="1291" spans="1:5" ht="31.5">
      <c r="A1291" s="24">
        <f t="shared" si="5"/>
        <v>369</v>
      </c>
      <c r="B1291" s="25" t="s">
        <v>371</v>
      </c>
      <c r="C1291" s="26">
        <v>1002.6</v>
      </c>
      <c r="D1291" s="18" t="s">
        <v>482</v>
      </c>
      <c r="E1291" s="13"/>
    </row>
    <row r="1292" spans="1:5" ht="31.5">
      <c r="A1292" s="24">
        <f t="shared" si="5"/>
        <v>370</v>
      </c>
      <c r="B1292" s="25" t="s">
        <v>372</v>
      </c>
      <c r="C1292" s="26">
        <v>207</v>
      </c>
      <c r="D1292" s="18" t="s">
        <v>482</v>
      </c>
      <c r="E1292" s="13"/>
    </row>
    <row r="1293" spans="1:5" ht="15.75">
      <c r="A1293" s="24">
        <f t="shared" si="5"/>
        <v>371</v>
      </c>
      <c r="B1293" s="25" t="s">
        <v>373</v>
      </c>
      <c r="C1293" s="26">
        <v>278.8</v>
      </c>
      <c r="D1293" s="18" t="s">
        <v>482</v>
      </c>
      <c r="E1293" s="13"/>
    </row>
    <row r="1294" spans="1:5" ht="15.75">
      <c r="A1294" s="24">
        <f t="shared" si="5"/>
        <v>372</v>
      </c>
      <c r="B1294" s="25" t="s">
        <v>374</v>
      </c>
      <c r="C1294" s="26">
        <v>278</v>
      </c>
      <c r="D1294" s="18" t="s">
        <v>482</v>
      </c>
      <c r="E1294" s="13"/>
    </row>
    <row r="1295" spans="1:5" ht="15.75">
      <c r="A1295" s="24">
        <f t="shared" si="5"/>
        <v>373</v>
      </c>
      <c r="B1295" s="25" t="s">
        <v>375</v>
      </c>
      <c r="C1295" s="26">
        <v>222.6</v>
      </c>
      <c r="D1295" s="18" t="s">
        <v>482</v>
      </c>
      <c r="E1295" s="13"/>
    </row>
    <row r="1296" spans="1:5" ht="15.75">
      <c r="A1296" s="136" t="s">
        <v>226</v>
      </c>
      <c r="B1296" s="136"/>
      <c r="C1296" s="136"/>
      <c r="D1296" s="136"/>
      <c r="E1296" s="13"/>
    </row>
    <row r="1297" spans="1:5" ht="15.75">
      <c r="A1297" s="23"/>
      <c r="B1297" s="110" t="s">
        <v>376</v>
      </c>
      <c r="C1297" s="8">
        <f>SUM(C1298:C1479)</f>
        <v>26340</v>
      </c>
      <c r="D1297" s="20"/>
      <c r="E1297" s="13"/>
    </row>
    <row r="1298" spans="1:5" ht="31.5">
      <c r="A1298" s="24">
        <v>1</v>
      </c>
      <c r="B1298" s="1" t="s">
        <v>377</v>
      </c>
      <c r="C1298" s="26">
        <v>130</v>
      </c>
      <c r="D1298" s="18" t="s">
        <v>484</v>
      </c>
      <c r="E1298" s="13"/>
    </row>
    <row r="1299" spans="1:5" ht="31.5">
      <c r="A1299" s="24">
        <v>2</v>
      </c>
      <c r="B1299" s="1" t="s">
        <v>378</v>
      </c>
      <c r="C1299" s="26">
        <v>160</v>
      </c>
      <c r="D1299" s="18" t="s">
        <v>484</v>
      </c>
      <c r="E1299" s="13"/>
    </row>
    <row r="1300" spans="1:5" ht="31.5">
      <c r="A1300" s="24">
        <v>3</v>
      </c>
      <c r="B1300" s="1" t="s">
        <v>379</v>
      </c>
      <c r="C1300" s="26">
        <v>170</v>
      </c>
      <c r="D1300" s="18" t="s">
        <v>484</v>
      </c>
      <c r="E1300" s="13"/>
    </row>
    <row r="1301" spans="1:5" ht="31.5">
      <c r="A1301" s="24">
        <v>4</v>
      </c>
      <c r="B1301" s="1" t="s">
        <v>380</v>
      </c>
      <c r="C1301" s="26">
        <v>120</v>
      </c>
      <c r="D1301" s="18" t="s">
        <v>484</v>
      </c>
      <c r="E1301" s="13"/>
    </row>
    <row r="1302" spans="1:5" ht="31.5">
      <c r="A1302" s="24">
        <v>5</v>
      </c>
      <c r="B1302" s="1" t="s">
        <v>381</v>
      </c>
      <c r="C1302" s="26">
        <v>160</v>
      </c>
      <c r="D1302" s="18" t="s">
        <v>484</v>
      </c>
      <c r="E1302" s="13"/>
    </row>
    <row r="1303" spans="1:5" ht="31.5">
      <c r="A1303" s="24">
        <v>6</v>
      </c>
      <c r="B1303" s="1" t="s">
        <v>382</v>
      </c>
      <c r="C1303" s="26">
        <v>120</v>
      </c>
      <c r="D1303" s="18" t="s">
        <v>484</v>
      </c>
      <c r="E1303" s="13"/>
    </row>
    <row r="1304" spans="1:5" ht="31.5">
      <c r="A1304" s="24">
        <v>7</v>
      </c>
      <c r="B1304" s="1" t="s">
        <v>383</v>
      </c>
      <c r="C1304" s="26">
        <v>160</v>
      </c>
      <c r="D1304" s="18" t="s">
        <v>484</v>
      </c>
      <c r="E1304" s="13"/>
    </row>
    <row r="1305" spans="1:5" ht="31.5">
      <c r="A1305" s="24">
        <v>8</v>
      </c>
      <c r="B1305" s="1" t="s">
        <v>384</v>
      </c>
      <c r="C1305" s="26">
        <v>170</v>
      </c>
      <c r="D1305" s="18" t="s">
        <v>484</v>
      </c>
      <c r="E1305" s="13"/>
    </row>
    <row r="1306" spans="1:5" ht="31.5">
      <c r="A1306" s="24">
        <v>9</v>
      </c>
      <c r="B1306" s="1" t="s">
        <v>385</v>
      </c>
      <c r="C1306" s="26">
        <v>120</v>
      </c>
      <c r="D1306" s="18" t="s">
        <v>484</v>
      </c>
      <c r="E1306" s="13"/>
    </row>
    <row r="1307" spans="1:5" ht="31.5">
      <c r="A1307" s="24">
        <v>10</v>
      </c>
      <c r="B1307" s="1" t="s">
        <v>386</v>
      </c>
      <c r="C1307" s="26">
        <v>170</v>
      </c>
      <c r="D1307" s="18" t="s">
        <v>484</v>
      </c>
      <c r="E1307" s="13"/>
    </row>
    <row r="1308" spans="1:5" ht="31.5">
      <c r="A1308" s="24">
        <v>11</v>
      </c>
      <c r="B1308" s="1" t="s">
        <v>387</v>
      </c>
      <c r="C1308" s="26">
        <v>170</v>
      </c>
      <c r="D1308" s="18" t="s">
        <v>484</v>
      </c>
      <c r="E1308" s="13"/>
    </row>
    <row r="1309" spans="1:5" ht="31.5">
      <c r="A1309" s="24">
        <v>12</v>
      </c>
      <c r="B1309" s="1" t="s">
        <v>388</v>
      </c>
      <c r="C1309" s="26">
        <v>120</v>
      </c>
      <c r="D1309" s="18" t="s">
        <v>484</v>
      </c>
      <c r="E1309" s="13"/>
    </row>
    <row r="1310" spans="1:5" ht="31.5">
      <c r="A1310" s="24">
        <v>13</v>
      </c>
      <c r="B1310" s="1" t="s">
        <v>389</v>
      </c>
      <c r="C1310" s="26">
        <v>120</v>
      </c>
      <c r="D1310" s="18" t="s">
        <v>484</v>
      </c>
      <c r="E1310" s="13"/>
    </row>
    <row r="1311" spans="1:5" ht="31.5">
      <c r="A1311" s="24">
        <v>14</v>
      </c>
      <c r="B1311" s="1" t="s">
        <v>390</v>
      </c>
      <c r="C1311" s="26">
        <v>120</v>
      </c>
      <c r="D1311" s="18" t="s">
        <v>484</v>
      </c>
      <c r="E1311" s="13"/>
    </row>
    <row r="1312" spans="1:5" ht="31.5">
      <c r="A1312" s="24">
        <v>15</v>
      </c>
      <c r="B1312" s="1" t="s">
        <v>391</v>
      </c>
      <c r="C1312" s="26">
        <v>120</v>
      </c>
      <c r="D1312" s="18" t="s">
        <v>484</v>
      </c>
      <c r="E1312" s="13"/>
    </row>
    <row r="1313" spans="1:5" ht="31.5">
      <c r="A1313" s="24">
        <v>16</v>
      </c>
      <c r="B1313" s="1" t="s">
        <v>392</v>
      </c>
      <c r="C1313" s="26">
        <v>170</v>
      </c>
      <c r="D1313" s="18" t="s">
        <v>484</v>
      </c>
      <c r="E1313" s="13"/>
    </row>
    <row r="1314" spans="1:5" ht="31.5">
      <c r="A1314" s="24">
        <v>17</v>
      </c>
      <c r="B1314" s="1" t="s">
        <v>393</v>
      </c>
      <c r="C1314" s="26">
        <v>120</v>
      </c>
      <c r="D1314" s="18" t="s">
        <v>484</v>
      </c>
      <c r="E1314" s="13"/>
    </row>
    <row r="1315" spans="1:5" ht="31.5">
      <c r="A1315" s="24">
        <v>18</v>
      </c>
      <c r="B1315" s="1" t="s">
        <v>394</v>
      </c>
      <c r="C1315" s="26">
        <v>30</v>
      </c>
      <c r="D1315" s="18" t="s">
        <v>484</v>
      </c>
      <c r="E1315" s="13"/>
    </row>
    <row r="1316" spans="1:5" ht="31.5">
      <c r="A1316" s="24">
        <v>19</v>
      </c>
      <c r="B1316" s="1" t="s">
        <v>395</v>
      </c>
      <c r="C1316" s="26">
        <v>120</v>
      </c>
      <c r="D1316" s="18" t="s">
        <v>484</v>
      </c>
      <c r="E1316" s="13"/>
    </row>
    <row r="1317" spans="1:5" ht="31.5">
      <c r="A1317" s="24">
        <v>20</v>
      </c>
      <c r="B1317" s="1" t="s">
        <v>873</v>
      </c>
      <c r="C1317" s="26">
        <v>120</v>
      </c>
      <c r="D1317" s="18" t="s">
        <v>484</v>
      </c>
      <c r="E1317" s="13"/>
    </row>
    <row r="1318" spans="1:5" ht="31.5">
      <c r="A1318" s="24">
        <v>21</v>
      </c>
      <c r="B1318" s="1" t="s">
        <v>874</v>
      </c>
      <c r="C1318" s="26">
        <v>120</v>
      </c>
      <c r="D1318" s="18" t="s">
        <v>484</v>
      </c>
      <c r="E1318" s="13"/>
    </row>
    <row r="1319" spans="1:5" ht="31.5">
      <c r="A1319" s="24">
        <v>22</v>
      </c>
      <c r="B1319" s="1" t="s">
        <v>875</v>
      </c>
      <c r="C1319" s="26">
        <v>120</v>
      </c>
      <c r="D1319" s="18" t="s">
        <v>484</v>
      </c>
      <c r="E1319" s="13"/>
    </row>
    <row r="1320" spans="1:5" ht="31.5">
      <c r="A1320" s="24">
        <v>23</v>
      </c>
      <c r="B1320" s="1" t="s">
        <v>876</v>
      </c>
      <c r="C1320" s="26">
        <v>165</v>
      </c>
      <c r="D1320" s="18" t="s">
        <v>484</v>
      </c>
      <c r="E1320" s="13"/>
    </row>
    <row r="1321" spans="1:5" ht="31.5">
      <c r="A1321" s="24">
        <v>24</v>
      </c>
      <c r="B1321" s="1" t="s">
        <v>877</v>
      </c>
      <c r="C1321" s="26">
        <v>165</v>
      </c>
      <c r="D1321" s="18" t="s">
        <v>484</v>
      </c>
      <c r="E1321" s="13"/>
    </row>
    <row r="1322" spans="1:5" ht="31.5">
      <c r="A1322" s="24">
        <v>25</v>
      </c>
      <c r="B1322" s="1" t="s">
        <v>878</v>
      </c>
      <c r="C1322" s="26">
        <v>160</v>
      </c>
      <c r="D1322" s="18" t="s">
        <v>484</v>
      </c>
      <c r="E1322" s="13"/>
    </row>
    <row r="1323" spans="1:5" ht="31.5">
      <c r="A1323" s="24">
        <v>26</v>
      </c>
      <c r="B1323" s="1" t="s">
        <v>320</v>
      </c>
      <c r="C1323" s="26">
        <v>160</v>
      </c>
      <c r="D1323" s="18" t="s">
        <v>484</v>
      </c>
      <c r="E1323" s="13"/>
    </row>
    <row r="1324" spans="1:5" ht="31.5">
      <c r="A1324" s="24">
        <v>27</v>
      </c>
      <c r="B1324" s="1" t="s">
        <v>321</v>
      </c>
      <c r="C1324" s="26">
        <v>270</v>
      </c>
      <c r="D1324" s="18" t="s">
        <v>484</v>
      </c>
      <c r="E1324" s="13"/>
    </row>
    <row r="1325" spans="1:5" ht="31.5">
      <c r="A1325" s="24">
        <v>28</v>
      </c>
      <c r="B1325" s="1" t="s">
        <v>322</v>
      </c>
      <c r="C1325" s="26">
        <v>240</v>
      </c>
      <c r="D1325" s="18" t="s">
        <v>484</v>
      </c>
      <c r="E1325" s="13"/>
    </row>
    <row r="1326" spans="1:5" ht="31.5">
      <c r="A1326" s="24">
        <v>29</v>
      </c>
      <c r="B1326" s="1" t="s">
        <v>323</v>
      </c>
      <c r="C1326" s="26">
        <v>270</v>
      </c>
      <c r="D1326" s="18" t="s">
        <v>484</v>
      </c>
      <c r="E1326" s="13"/>
    </row>
    <row r="1327" spans="1:5" ht="31.5">
      <c r="A1327" s="24">
        <v>30</v>
      </c>
      <c r="B1327" s="1" t="s">
        <v>324</v>
      </c>
      <c r="C1327" s="26">
        <v>270</v>
      </c>
      <c r="D1327" s="18" t="s">
        <v>484</v>
      </c>
      <c r="E1327" s="13"/>
    </row>
    <row r="1328" spans="1:5" ht="31.5">
      <c r="A1328" s="24">
        <v>31</v>
      </c>
      <c r="B1328" s="1" t="s">
        <v>325</v>
      </c>
      <c r="C1328" s="26">
        <v>270</v>
      </c>
      <c r="D1328" s="18" t="s">
        <v>484</v>
      </c>
      <c r="E1328" s="13"/>
    </row>
    <row r="1329" spans="1:5" ht="31.5">
      <c r="A1329" s="24">
        <v>32</v>
      </c>
      <c r="B1329" s="1" t="s">
        <v>326</v>
      </c>
      <c r="C1329" s="26">
        <v>270</v>
      </c>
      <c r="D1329" s="18" t="s">
        <v>484</v>
      </c>
      <c r="E1329" s="13"/>
    </row>
    <row r="1330" spans="1:5" ht="31.5">
      <c r="A1330" s="24">
        <v>33</v>
      </c>
      <c r="B1330" s="1" t="s">
        <v>327</v>
      </c>
      <c r="C1330" s="26">
        <v>270</v>
      </c>
      <c r="D1330" s="18" t="s">
        <v>484</v>
      </c>
      <c r="E1330" s="13"/>
    </row>
    <row r="1331" spans="1:5" ht="31.5">
      <c r="A1331" s="24">
        <v>34</v>
      </c>
      <c r="B1331" s="1" t="s">
        <v>328</v>
      </c>
      <c r="C1331" s="26">
        <v>270</v>
      </c>
      <c r="D1331" s="18" t="s">
        <v>484</v>
      </c>
      <c r="E1331" s="13"/>
    </row>
    <row r="1332" spans="1:5" ht="31.5">
      <c r="A1332" s="24">
        <v>35</v>
      </c>
      <c r="B1332" s="1" t="s">
        <v>329</v>
      </c>
      <c r="C1332" s="26">
        <v>270</v>
      </c>
      <c r="D1332" s="18" t="s">
        <v>484</v>
      </c>
      <c r="E1332" s="13"/>
    </row>
    <row r="1333" spans="1:5" ht="31.5">
      <c r="A1333" s="24">
        <v>36</v>
      </c>
      <c r="B1333" s="1" t="s">
        <v>1626</v>
      </c>
      <c r="C1333" s="26">
        <v>65</v>
      </c>
      <c r="D1333" s="18" t="s">
        <v>484</v>
      </c>
      <c r="E1333" s="13"/>
    </row>
    <row r="1334" spans="1:5" ht="31.5">
      <c r="A1334" s="24">
        <v>37</v>
      </c>
      <c r="B1334" s="1" t="s">
        <v>330</v>
      </c>
      <c r="C1334" s="26">
        <v>70</v>
      </c>
      <c r="D1334" s="18" t="s">
        <v>484</v>
      </c>
      <c r="E1334" s="13"/>
    </row>
    <row r="1335" spans="1:5" ht="31.5">
      <c r="A1335" s="24">
        <v>38</v>
      </c>
      <c r="B1335" s="1" t="s">
        <v>331</v>
      </c>
      <c r="C1335" s="26">
        <v>120</v>
      </c>
      <c r="D1335" s="18" t="s">
        <v>484</v>
      </c>
      <c r="E1335" s="13"/>
    </row>
    <row r="1336" spans="1:5" ht="31.5">
      <c r="A1336" s="24">
        <v>39</v>
      </c>
      <c r="B1336" s="1" t="s">
        <v>332</v>
      </c>
      <c r="C1336" s="26">
        <v>170</v>
      </c>
      <c r="D1336" s="18" t="s">
        <v>484</v>
      </c>
      <c r="E1336" s="13"/>
    </row>
    <row r="1337" spans="1:5" ht="31.5">
      <c r="A1337" s="24">
        <v>40</v>
      </c>
      <c r="B1337" s="1" t="s">
        <v>333</v>
      </c>
      <c r="C1337" s="26">
        <v>30</v>
      </c>
      <c r="D1337" s="18" t="s">
        <v>484</v>
      </c>
      <c r="E1337" s="13"/>
    </row>
    <row r="1338" spans="1:5" ht="31.5">
      <c r="A1338" s="24">
        <v>41</v>
      </c>
      <c r="B1338" s="1" t="s">
        <v>334</v>
      </c>
      <c r="C1338" s="26">
        <v>40</v>
      </c>
      <c r="D1338" s="18" t="s">
        <v>484</v>
      </c>
      <c r="E1338" s="13"/>
    </row>
    <row r="1339" spans="1:5" ht="31.5">
      <c r="A1339" s="24">
        <v>42</v>
      </c>
      <c r="B1339" s="1" t="s">
        <v>335</v>
      </c>
      <c r="C1339" s="26">
        <v>70</v>
      </c>
      <c r="D1339" s="18" t="s">
        <v>484</v>
      </c>
      <c r="E1339" s="13"/>
    </row>
    <row r="1340" spans="1:5" ht="31.5">
      <c r="A1340" s="24">
        <v>43</v>
      </c>
      <c r="B1340" s="1" t="s">
        <v>336</v>
      </c>
      <c r="C1340" s="26">
        <v>70</v>
      </c>
      <c r="D1340" s="18" t="s">
        <v>484</v>
      </c>
      <c r="E1340" s="13"/>
    </row>
    <row r="1341" spans="1:5" ht="31.5">
      <c r="A1341" s="24">
        <v>44</v>
      </c>
      <c r="B1341" s="1" t="s">
        <v>337</v>
      </c>
      <c r="C1341" s="26">
        <v>30</v>
      </c>
      <c r="D1341" s="18" t="s">
        <v>484</v>
      </c>
      <c r="E1341" s="13"/>
    </row>
    <row r="1342" spans="1:5" ht="31.5">
      <c r="A1342" s="24">
        <v>45</v>
      </c>
      <c r="B1342" s="1" t="s">
        <v>338</v>
      </c>
      <c r="C1342" s="26">
        <v>70</v>
      </c>
      <c r="D1342" s="18" t="s">
        <v>484</v>
      </c>
      <c r="E1342" s="13"/>
    </row>
    <row r="1343" spans="1:5" ht="31.5">
      <c r="A1343" s="24">
        <v>46</v>
      </c>
      <c r="B1343" s="1" t="s">
        <v>339</v>
      </c>
      <c r="C1343" s="26">
        <v>70</v>
      </c>
      <c r="D1343" s="18" t="s">
        <v>484</v>
      </c>
      <c r="E1343" s="13"/>
    </row>
    <row r="1344" spans="1:5" ht="31.5">
      <c r="A1344" s="24">
        <v>47</v>
      </c>
      <c r="B1344" s="1" t="s">
        <v>340</v>
      </c>
      <c r="C1344" s="26">
        <v>40</v>
      </c>
      <c r="D1344" s="18" t="s">
        <v>484</v>
      </c>
      <c r="E1344" s="13"/>
    </row>
    <row r="1345" spans="1:5" ht="31.5">
      <c r="A1345" s="24">
        <v>48</v>
      </c>
      <c r="B1345" s="1" t="s">
        <v>341</v>
      </c>
      <c r="C1345" s="26">
        <v>80</v>
      </c>
      <c r="D1345" s="18" t="s">
        <v>484</v>
      </c>
      <c r="E1345" s="13"/>
    </row>
    <row r="1346" spans="1:5" ht="31.5">
      <c r="A1346" s="24">
        <v>49</v>
      </c>
      <c r="B1346" s="1" t="s">
        <v>342</v>
      </c>
      <c r="C1346" s="26">
        <v>70</v>
      </c>
      <c r="D1346" s="18" t="s">
        <v>484</v>
      </c>
      <c r="E1346" s="13"/>
    </row>
    <row r="1347" spans="1:5" ht="31.5">
      <c r="A1347" s="24">
        <v>50</v>
      </c>
      <c r="B1347" s="1" t="s">
        <v>343</v>
      </c>
      <c r="C1347" s="26">
        <v>30</v>
      </c>
      <c r="D1347" s="18" t="s">
        <v>484</v>
      </c>
      <c r="E1347" s="13"/>
    </row>
    <row r="1348" spans="1:5" ht="31.5">
      <c r="A1348" s="24">
        <v>51</v>
      </c>
      <c r="B1348" s="1" t="s">
        <v>344</v>
      </c>
      <c r="C1348" s="26">
        <v>30</v>
      </c>
      <c r="D1348" s="18" t="s">
        <v>484</v>
      </c>
      <c r="E1348" s="13"/>
    </row>
    <row r="1349" spans="1:5" ht="31.5">
      <c r="A1349" s="24">
        <v>52</v>
      </c>
      <c r="B1349" s="1" t="s">
        <v>345</v>
      </c>
      <c r="C1349" s="26">
        <v>70</v>
      </c>
      <c r="D1349" s="18" t="s">
        <v>484</v>
      </c>
      <c r="E1349" s="13"/>
    </row>
    <row r="1350" spans="1:5" ht="31.5">
      <c r="A1350" s="24">
        <v>53</v>
      </c>
      <c r="B1350" s="1" t="s">
        <v>346</v>
      </c>
      <c r="C1350" s="26">
        <v>70</v>
      </c>
      <c r="D1350" s="18" t="s">
        <v>484</v>
      </c>
      <c r="E1350" s="13"/>
    </row>
    <row r="1351" spans="1:5" ht="31.5">
      <c r="A1351" s="24">
        <v>54</v>
      </c>
      <c r="B1351" s="1" t="s">
        <v>347</v>
      </c>
      <c r="C1351" s="26">
        <v>70</v>
      </c>
      <c r="D1351" s="18" t="s">
        <v>484</v>
      </c>
      <c r="E1351" s="13"/>
    </row>
    <row r="1352" spans="1:5" ht="31.5">
      <c r="A1352" s="24">
        <v>55</v>
      </c>
      <c r="B1352" s="1" t="s">
        <v>348</v>
      </c>
      <c r="C1352" s="26">
        <v>70</v>
      </c>
      <c r="D1352" s="18" t="s">
        <v>484</v>
      </c>
      <c r="E1352" s="13"/>
    </row>
    <row r="1353" spans="1:5" ht="31.5">
      <c r="A1353" s="24">
        <v>56</v>
      </c>
      <c r="B1353" s="1" t="s">
        <v>349</v>
      </c>
      <c r="C1353" s="26">
        <v>80</v>
      </c>
      <c r="D1353" s="18" t="s">
        <v>484</v>
      </c>
      <c r="E1353" s="13"/>
    </row>
    <row r="1354" spans="1:5" ht="31.5">
      <c r="A1354" s="24">
        <v>57</v>
      </c>
      <c r="B1354" s="1" t="s">
        <v>350</v>
      </c>
      <c r="C1354" s="26">
        <v>60</v>
      </c>
      <c r="D1354" s="18" t="s">
        <v>484</v>
      </c>
      <c r="E1354" s="13"/>
    </row>
    <row r="1355" spans="1:5" ht="31.5">
      <c r="A1355" s="24">
        <v>58</v>
      </c>
      <c r="B1355" s="1" t="s">
        <v>351</v>
      </c>
      <c r="C1355" s="26">
        <v>30</v>
      </c>
      <c r="D1355" s="18" t="s">
        <v>484</v>
      </c>
      <c r="E1355" s="13"/>
    </row>
    <row r="1356" spans="1:5" ht="31.5">
      <c r="A1356" s="24">
        <v>59</v>
      </c>
      <c r="B1356" s="1" t="s">
        <v>352</v>
      </c>
      <c r="C1356" s="26">
        <v>70</v>
      </c>
      <c r="D1356" s="18" t="s">
        <v>484</v>
      </c>
      <c r="E1356" s="13"/>
    </row>
    <row r="1357" spans="1:5" ht="31.5">
      <c r="A1357" s="24">
        <v>60</v>
      </c>
      <c r="B1357" s="1" t="s">
        <v>353</v>
      </c>
      <c r="C1357" s="26">
        <v>70</v>
      </c>
      <c r="D1357" s="18" t="s">
        <v>484</v>
      </c>
      <c r="E1357" s="13"/>
    </row>
    <row r="1358" spans="1:5" ht="31.5">
      <c r="A1358" s="24">
        <v>61</v>
      </c>
      <c r="B1358" s="1" t="s">
        <v>354</v>
      </c>
      <c r="C1358" s="26">
        <v>80</v>
      </c>
      <c r="D1358" s="18" t="s">
        <v>484</v>
      </c>
      <c r="E1358" s="13"/>
    </row>
    <row r="1359" spans="1:5" ht="31.5">
      <c r="A1359" s="24">
        <v>62</v>
      </c>
      <c r="B1359" s="1" t="s">
        <v>355</v>
      </c>
      <c r="C1359" s="26">
        <v>30</v>
      </c>
      <c r="D1359" s="18" t="s">
        <v>484</v>
      </c>
      <c r="E1359" s="13"/>
    </row>
    <row r="1360" spans="1:5" ht="31.5">
      <c r="A1360" s="24">
        <v>63</v>
      </c>
      <c r="B1360" s="1" t="s">
        <v>356</v>
      </c>
      <c r="C1360" s="26">
        <v>70</v>
      </c>
      <c r="D1360" s="18" t="s">
        <v>484</v>
      </c>
      <c r="E1360" s="13"/>
    </row>
    <row r="1361" spans="1:5" ht="31.5">
      <c r="A1361" s="24">
        <v>64</v>
      </c>
      <c r="B1361" s="1" t="s">
        <v>357</v>
      </c>
      <c r="C1361" s="26">
        <v>70</v>
      </c>
      <c r="D1361" s="18" t="s">
        <v>484</v>
      </c>
      <c r="E1361" s="13"/>
    </row>
    <row r="1362" spans="1:5" ht="31.5">
      <c r="A1362" s="24">
        <v>65</v>
      </c>
      <c r="B1362" s="1" t="s">
        <v>358</v>
      </c>
      <c r="C1362" s="26">
        <v>70</v>
      </c>
      <c r="D1362" s="18" t="s">
        <v>484</v>
      </c>
      <c r="E1362" s="13"/>
    </row>
    <row r="1363" spans="1:5" ht="31.5">
      <c r="A1363" s="24">
        <v>66</v>
      </c>
      <c r="B1363" s="1" t="s">
        <v>359</v>
      </c>
      <c r="C1363" s="26">
        <v>70</v>
      </c>
      <c r="D1363" s="18" t="s">
        <v>484</v>
      </c>
      <c r="E1363" s="13"/>
    </row>
    <row r="1364" spans="1:5" ht="31.5">
      <c r="A1364" s="24">
        <v>67</v>
      </c>
      <c r="B1364" s="1" t="s">
        <v>1627</v>
      </c>
      <c r="C1364" s="26">
        <v>70</v>
      </c>
      <c r="D1364" s="18" t="s">
        <v>484</v>
      </c>
      <c r="E1364" s="13"/>
    </row>
    <row r="1365" spans="1:5" ht="31.5">
      <c r="A1365" s="24">
        <v>68</v>
      </c>
      <c r="B1365" s="1" t="s">
        <v>360</v>
      </c>
      <c r="C1365" s="26">
        <v>70</v>
      </c>
      <c r="D1365" s="18" t="s">
        <v>484</v>
      </c>
      <c r="E1365" s="13"/>
    </row>
    <row r="1366" spans="1:5" ht="31.5">
      <c r="A1366" s="24">
        <v>69</v>
      </c>
      <c r="B1366" s="1" t="s">
        <v>361</v>
      </c>
      <c r="C1366" s="26">
        <v>70</v>
      </c>
      <c r="D1366" s="18" t="s">
        <v>484</v>
      </c>
      <c r="E1366" s="13"/>
    </row>
    <row r="1367" spans="1:5" ht="31.5">
      <c r="A1367" s="24">
        <v>70</v>
      </c>
      <c r="B1367" s="1" t="s">
        <v>362</v>
      </c>
      <c r="C1367" s="26">
        <v>70</v>
      </c>
      <c r="D1367" s="18" t="s">
        <v>484</v>
      </c>
      <c r="E1367" s="13"/>
    </row>
    <row r="1368" spans="1:5" ht="31.5">
      <c r="A1368" s="24">
        <v>71</v>
      </c>
      <c r="B1368" s="1" t="s">
        <v>363</v>
      </c>
      <c r="C1368" s="26">
        <v>30</v>
      </c>
      <c r="D1368" s="18" t="s">
        <v>484</v>
      </c>
      <c r="E1368" s="13"/>
    </row>
    <row r="1369" spans="1:5" ht="31.5">
      <c r="A1369" s="24">
        <v>72</v>
      </c>
      <c r="B1369" s="1" t="s">
        <v>1628</v>
      </c>
      <c r="C1369" s="26">
        <v>70</v>
      </c>
      <c r="D1369" s="18" t="s">
        <v>484</v>
      </c>
      <c r="E1369" s="13"/>
    </row>
    <row r="1370" spans="1:5" ht="31.5">
      <c r="A1370" s="24">
        <v>73</v>
      </c>
      <c r="B1370" s="1" t="s">
        <v>1629</v>
      </c>
      <c r="C1370" s="26">
        <v>60</v>
      </c>
      <c r="D1370" s="18" t="s">
        <v>484</v>
      </c>
      <c r="E1370" s="13"/>
    </row>
    <row r="1371" spans="1:5" ht="31.5">
      <c r="A1371" s="24">
        <v>74</v>
      </c>
      <c r="B1371" s="1" t="s">
        <v>364</v>
      </c>
      <c r="C1371" s="26">
        <v>30</v>
      </c>
      <c r="D1371" s="18" t="s">
        <v>484</v>
      </c>
      <c r="E1371" s="13"/>
    </row>
    <row r="1372" spans="1:5" ht="31.5">
      <c r="A1372" s="24">
        <v>75</v>
      </c>
      <c r="B1372" s="1" t="s">
        <v>365</v>
      </c>
      <c r="C1372" s="26">
        <v>80</v>
      </c>
      <c r="D1372" s="18" t="s">
        <v>484</v>
      </c>
      <c r="E1372" s="13"/>
    </row>
    <row r="1373" spans="1:5" ht="31.5">
      <c r="A1373" s="24">
        <v>76</v>
      </c>
      <c r="B1373" s="1" t="s">
        <v>930</v>
      </c>
      <c r="C1373" s="26">
        <v>70</v>
      </c>
      <c r="D1373" s="18" t="s">
        <v>484</v>
      </c>
      <c r="E1373" s="13"/>
    </row>
    <row r="1374" spans="1:5" ht="31.5">
      <c r="A1374" s="24">
        <v>77</v>
      </c>
      <c r="B1374" s="1" t="s">
        <v>931</v>
      </c>
      <c r="C1374" s="26">
        <v>120</v>
      </c>
      <c r="D1374" s="18" t="s">
        <v>484</v>
      </c>
      <c r="E1374" s="13"/>
    </row>
    <row r="1375" spans="1:5" ht="31.5">
      <c r="A1375" s="24">
        <v>78</v>
      </c>
      <c r="B1375" s="1" t="s">
        <v>932</v>
      </c>
      <c r="C1375" s="26">
        <v>30</v>
      </c>
      <c r="D1375" s="18" t="s">
        <v>484</v>
      </c>
      <c r="E1375" s="13"/>
    </row>
    <row r="1376" spans="1:5" ht="31.5">
      <c r="A1376" s="24">
        <v>79</v>
      </c>
      <c r="B1376" s="1" t="s">
        <v>933</v>
      </c>
      <c r="C1376" s="26">
        <v>70</v>
      </c>
      <c r="D1376" s="18" t="s">
        <v>484</v>
      </c>
      <c r="E1376" s="13"/>
    </row>
    <row r="1377" spans="1:5" ht="31.5">
      <c r="A1377" s="24">
        <v>80</v>
      </c>
      <c r="B1377" s="1" t="s">
        <v>934</v>
      </c>
      <c r="C1377" s="26">
        <v>30</v>
      </c>
      <c r="D1377" s="18" t="s">
        <v>484</v>
      </c>
      <c r="E1377" s="13"/>
    </row>
    <row r="1378" spans="1:5" ht="31.5">
      <c r="A1378" s="24">
        <v>81</v>
      </c>
      <c r="B1378" s="1" t="s">
        <v>510</v>
      </c>
      <c r="C1378" s="26">
        <v>30</v>
      </c>
      <c r="D1378" s="18" t="s">
        <v>484</v>
      </c>
      <c r="E1378" s="13"/>
    </row>
    <row r="1379" spans="1:5" ht="31.5">
      <c r="A1379" s="24">
        <v>82</v>
      </c>
      <c r="B1379" s="1" t="s">
        <v>511</v>
      </c>
      <c r="C1379" s="26">
        <v>30</v>
      </c>
      <c r="D1379" s="18" t="s">
        <v>484</v>
      </c>
      <c r="E1379" s="13"/>
    </row>
    <row r="1380" spans="1:5" ht="31.5">
      <c r="A1380" s="24">
        <v>83</v>
      </c>
      <c r="B1380" s="1" t="s">
        <v>512</v>
      </c>
      <c r="C1380" s="26">
        <v>30</v>
      </c>
      <c r="D1380" s="18" t="s">
        <v>484</v>
      </c>
      <c r="E1380" s="13"/>
    </row>
    <row r="1381" spans="1:5" ht="31.5">
      <c r="A1381" s="24">
        <v>84</v>
      </c>
      <c r="B1381" s="1" t="s">
        <v>513</v>
      </c>
      <c r="C1381" s="26">
        <v>30</v>
      </c>
      <c r="D1381" s="18" t="s">
        <v>484</v>
      </c>
      <c r="E1381" s="13"/>
    </row>
    <row r="1382" spans="1:5" ht="31.5">
      <c r="A1382" s="24">
        <v>85</v>
      </c>
      <c r="B1382" s="1" t="s">
        <v>514</v>
      </c>
      <c r="C1382" s="26">
        <v>60</v>
      </c>
      <c r="D1382" s="18" t="s">
        <v>484</v>
      </c>
      <c r="E1382" s="13"/>
    </row>
    <row r="1383" spans="1:5" ht="31.5">
      <c r="A1383" s="24">
        <v>86</v>
      </c>
      <c r="B1383" s="1" t="s">
        <v>515</v>
      </c>
      <c r="C1383" s="26">
        <v>25</v>
      </c>
      <c r="D1383" s="18" t="s">
        <v>484</v>
      </c>
      <c r="E1383" s="13"/>
    </row>
    <row r="1384" spans="1:5" ht="31.5">
      <c r="A1384" s="24">
        <v>87</v>
      </c>
      <c r="B1384" s="1" t="s">
        <v>516</v>
      </c>
      <c r="C1384" s="26">
        <v>25</v>
      </c>
      <c r="D1384" s="18" t="s">
        <v>484</v>
      </c>
      <c r="E1384" s="13"/>
    </row>
    <row r="1385" spans="1:5" ht="31.5">
      <c r="A1385" s="24">
        <v>88</v>
      </c>
      <c r="B1385" s="1" t="s">
        <v>517</v>
      </c>
      <c r="C1385" s="26">
        <v>30</v>
      </c>
      <c r="D1385" s="18" t="s">
        <v>484</v>
      </c>
      <c r="E1385" s="13"/>
    </row>
    <row r="1386" spans="1:5" ht="31.5">
      <c r="A1386" s="24">
        <v>89</v>
      </c>
      <c r="B1386" s="1" t="s">
        <v>518</v>
      </c>
      <c r="C1386" s="26">
        <v>85</v>
      </c>
      <c r="D1386" s="18" t="s">
        <v>484</v>
      </c>
      <c r="E1386" s="13"/>
    </row>
    <row r="1387" spans="1:5" ht="31.5">
      <c r="A1387" s="24">
        <v>90</v>
      </c>
      <c r="B1387" s="1" t="s">
        <v>519</v>
      </c>
      <c r="C1387" s="26">
        <v>280</v>
      </c>
      <c r="D1387" s="18" t="s">
        <v>484</v>
      </c>
      <c r="E1387" s="13"/>
    </row>
    <row r="1388" spans="1:5" ht="31.5">
      <c r="A1388" s="24">
        <v>91</v>
      </c>
      <c r="B1388" s="1" t="s">
        <v>1630</v>
      </c>
      <c r="C1388" s="26">
        <v>280</v>
      </c>
      <c r="D1388" s="18" t="s">
        <v>484</v>
      </c>
      <c r="E1388" s="13"/>
    </row>
    <row r="1389" spans="1:5" ht="31.5">
      <c r="A1389" s="24">
        <v>92</v>
      </c>
      <c r="B1389" s="1" t="s">
        <v>520</v>
      </c>
      <c r="C1389" s="26">
        <v>210</v>
      </c>
      <c r="D1389" s="18" t="s">
        <v>484</v>
      </c>
      <c r="E1389" s="13"/>
    </row>
    <row r="1390" spans="1:5" ht="31.5">
      <c r="A1390" s="24">
        <v>93</v>
      </c>
      <c r="B1390" s="1" t="s">
        <v>521</v>
      </c>
      <c r="C1390" s="26">
        <v>210</v>
      </c>
      <c r="D1390" s="18" t="s">
        <v>484</v>
      </c>
      <c r="E1390" s="13"/>
    </row>
    <row r="1391" spans="1:5" ht="31.5">
      <c r="A1391" s="24">
        <v>94</v>
      </c>
      <c r="B1391" s="1" t="s">
        <v>522</v>
      </c>
      <c r="C1391" s="26">
        <v>40</v>
      </c>
      <c r="D1391" s="18" t="s">
        <v>484</v>
      </c>
      <c r="E1391" s="13"/>
    </row>
    <row r="1392" spans="1:5" ht="31.5">
      <c r="A1392" s="24">
        <v>95</v>
      </c>
      <c r="B1392" s="1" t="s">
        <v>523</v>
      </c>
      <c r="C1392" s="26">
        <v>280</v>
      </c>
      <c r="D1392" s="18" t="s">
        <v>484</v>
      </c>
      <c r="E1392" s="13"/>
    </row>
    <row r="1393" spans="1:5" ht="31.5">
      <c r="A1393" s="24">
        <v>96</v>
      </c>
      <c r="B1393" s="1" t="s">
        <v>524</v>
      </c>
      <c r="C1393" s="26">
        <v>280</v>
      </c>
      <c r="D1393" s="18" t="s">
        <v>484</v>
      </c>
      <c r="E1393" s="13"/>
    </row>
    <row r="1394" spans="1:5" ht="31.5">
      <c r="A1394" s="24">
        <v>97</v>
      </c>
      <c r="B1394" s="1" t="s">
        <v>525</v>
      </c>
      <c r="C1394" s="26">
        <v>200</v>
      </c>
      <c r="D1394" s="18" t="s">
        <v>484</v>
      </c>
      <c r="E1394" s="13"/>
    </row>
    <row r="1395" spans="1:5" ht="31.5">
      <c r="A1395" s="24">
        <v>98</v>
      </c>
      <c r="B1395" s="1" t="s">
        <v>526</v>
      </c>
      <c r="C1395" s="26">
        <v>280</v>
      </c>
      <c r="D1395" s="18" t="s">
        <v>484</v>
      </c>
      <c r="E1395" s="13"/>
    </row>
    <row r="1396" spans="1:5" ht="31.5">
      <c r="A1396" s="24">
        <v>99</v>
      </c>
      <c r="B1396" s="1" t="s">
        <v>527</v>
      </c>
      <c r="C1396" s="26">
        <v>280</v>
      </c>
      <c r="D1396" s="18" t="s">
        <v>484</v>
      </c>
      <c r="E1396" s="13"/>
    </row>
    <row r="1397" spans="1:5" ht="31.5">
      <c r="A1397" s="24">
        <v>100</v>
      </c>
      <c r="B1397" s="1" t="s">
        <v>528</v>
      </c>
      <c r="C1397" s="26">
        <v>30</v>
      </c>
      <c r="D1397" s="18" t="s">
        <v>484</v>
      </c>
      <c r="E1397" s="13"/>
    </row>
    <row r="1398" spans="1:5" ht="31.5">
      <c r="A1398" s="24">
        <v>101</v>
      </c>
      <c r="B1398" s="1" t="s">
        <v>529</v>
      </c>
      <c r="C1398" s="26">
        <v>360</v>
      </c>
      <c r="D1398" s="18" t="s">
        <v>484</v>
      </c>
      <c r="E1398" s="13"/>
    </row>
    <row r="1399" spans="1:5" ht="31.5">
      <c r="A1399" s="24">
        <v>102</v>
      </c>
      <c r="B1399" s="1" t="s">
        <v>530</v>
      </c>
      <c r="C1399" s="26">
        <v>30</v>
      </c>
      <c r="D1399" s="18" t="s">
        <v>484</v>
      </c>
      <c r="E1399" s="13"/>
    </row>
    <row r="1400" spans="1:5" ht="31.5">
      <c r="A1400" s="24">
        <v>103</v>
      </c>
      <c r="B1400" s="1" t="s">
        <v>531</v>
      </c>
      <c r="C1400" s="26">
        <v>30</v>
      </c>
      <c r="D1400" s="18" t="s">
        <v>484</v>
      </c>
      <c r="E1400" s="13"/>
    </row>
    <row r="1401" spans="1:5" ht="31.5">
      <c r="A1401" s="24">
        <v>104</v>
      </c>
      <c r="B1401" s="1" t="s">
        <v>532</v>
      </c>
      <c r="C1401" s="26">
        <v>100</v>
      </c>
      <c r="D1401" s="18" t="s">
        <v>484</v>
      </c>
      <c r="E1401" s="13"/>
    </row>
    <row r="1402" spans="1:5" ht="31.5">
      <c r="A1402" s="24">
        <v>105</v>
      </c>
      <c r="B1402" s="1" t="s">
        <v>533</v>
      </c>
      <c r="C1402" s="26">
        <v>140</v>
      </c>
      <c r="D1402" s="18" t="s">
        <v>484</v>
      </c>
      <c r="E1402" s="13"/>
    </row>
    <row r="1403" spans="1:5" ht="31.5">
      <c r="A1403" s="24">
        <v>106</v>
      </c>
      <c r="B1403" s="1" t="s">
        <v>534</v>
      </c>
      <c r="C1403" s="26">
        <v>280</v>
      </c>
      <c r="D1403" s="18" t="s">
        <v>484</v>
      </c>
      <c r="E1403" s="13"/>
    </row>
    <row r="1404" spans="1:5" ht="31.5">
      <c r="A1404" s="24">
        <v>107</v>
      </c>
      <c r="B1404" s="1" t="s">
        <v>535</v>
      </c>
      <c r="C1404" s="26">
        <v>280</v>
      </c>
      <c r="D1404" s="18" t="s">
        <v>484</v>
      </c>
      <c r="E1404" s="13"/>
    </row>
    <row r="1405" spans="1:5" ht="31.5">
      <c r="A1405" s="24">
        <v>108</v>
      </c>
      <c r="B1405" s="1" t="s">
        <v>536</v>
      </c>
      <c r="C1405" s="26">
        <v>280</v>
      </c>
      <c r="D1405" s="18" t="s">
        <v>484</v>
      </c>
      <c r="E1405" s="13"/>
    </row>
    <row r="1406" spans="1:5" ht="31.5">
      <c r="A1406" s="24">
        <v>109</v>
      </c>
      <c r="B1406" s="1" t="s">
        <v>537</v>
      </c>
      <c r="C1406" s="26">
        <v>110</v>
      </c>
      <c r="D1406" s="18" t="s">
        <v>484</v>
      </c>
      <c r="E1406" s="13"/>
    </row>
    <row r="1407" spans="1:5" ht="31.5">
      <c r="A1407" s="24">
        <v>110</v>
      </c>
      <c r="B1407" s="1" t="s">
        <v>538</v>
      </c>
      <c r="C1407" s="26">
        <v>280</v>
      </c>
      <c r="D1407" s="18" t="s">
        <v>484</v>
      </c>
      <c r="E1407" s="13"/>
    </row>
    <row r="1408" spans="1:5" ht="31.5">
      <c r="A1408" s="24">
        <v>111</v>
      </c>
      <c r="B1408" s="1" t="s">
        <v>539</v>
      </c>
      <c r="C1408" s="26">
        <v>280</v>
      </c>
      <c r="D1408" s="18" t="s">
        <v>484</v>
      </c>
      <c r="E1408" s="13"/>
    </row>
    <row r="1409" spans="1:5" ht="31.5">
      <c r="A1409" s="24">
        <v>112</v>
      </c>
      <c r="B1409" s="1" t="s">
        <v>540</v>
      </c>
      <c r="C1409" s="26">
        <v>280</v>
      </c>
      <c r="D1409" s="18" t="s">
        <v>484</v>
      </c>
      <c r="E1409" s="13"/>
    </row>
    <row r="1410" spans="1:5" ht="31.5">
      <c r="A1410" s="24">
        <v>113</v>
      </c>
      <c r="B1410" s="1" t="s">
        <v>541</v>
      </c>
      <c r="C1410" s="26">
        <v>280</v>
      </c>
      <c r="D1410" s="18" t="s">
        <v>484</v>
      </c>
      <c r="E1410" s="13"/>
    </row>
    <row r="1411" spans="1:5" ht="31.5">
      <c r="A1411" s="24">
        <v>114</v>
      </c>
      <c r="B1411" s="1" t="s">
        <v>1631</v>
      </c>
      <c r="C1411" s="26">
        <v>280</v>
      </c>
      <c r="D1411" s="18" t="s">
        <v>484</v>
      </c>
      <c r="E1411" s="13"/>
    </row>
    <row r="1412" spans="1:5" ht="31.5">
      <c r="A1412" s="24">
        <v>115</v>
      </c>
      <c r="B1412" s="1" t="s">
        <v>542</v>
      </c>
      <c r="C1412" s="26">
        <v>280</v>
      </c>
      <c r="D1412" s="18" t="s">
        <v>484</v>
      </c>
      <c r="E1412" s="13"/>
    </row>
    <row r="1413" spans="1:5" ht="31.5">
      <c r="A1413" s="24">
        <v>116</v>
      </c>
      <c r="B1413" s="1" t="s">
        <v>0</v>
      </c>
      <c r="C1413" s="26">
        <v>220</v>
      </c>
      <c r="D1413" s="18" t="s">
        <v>484</v>
      </c>
      <c r="E1413" s="13"/>
    </row>
    <row r="1414" spans="1:5" ht="31.5">
      <c r="A1414" s="24">
        <v>117</v>
      </c>
      <c r="B1414" s="1" t="s">
        <v>1632</v>
      </c>
      <c r="C1414" s="26">
        <v>280</v>
      </c>
      <c r="D1414" s="18" t="s">
        <v>484</v>
      </c>
      <c r="E1414" s="13"/>
    </row>
    <row r="1415" spans="1:5" ht="31.5">
      <c r="A1415" s="24">
        <v>118</v>
      </c>
      <c r="B1415" s="1" t="s">
        <v>1</v>
      </c>
      <c r="C1415" s="26">
        <v>280</v>
      </c>
      <c r="D1415" s="18" t="s">
        <v>484</v>
      </c>
      <c r="E1415" s="13"/>
    </row>
    <row r="1416" spans="1:5" ht="31.5">
      <c r="A1416" s="24">
        <v>119</v>
      </c>
      <c r="B1416" s="1" t="s">
        <v>2</v>
      </c>
      <c r="C1416" s="26">
        <v>280</v>
      </c>
      <c r="D1416" s="18" t="s">
        <v>484</v>
      </c>
      <c r="E1416" s="13"/>
    </row>
    <row r="1417" spans="1:5" ht="31.5">
      <c r="A1417" s="24">
        <v>120</v>
      </c>
      <c r="B1417" s="1" t="s">
        <v>3</v>
      </c>
      <c r="C1417" s="26">
        <v>280</v>
      </c>
      <c r="D1417" s="18" t="s">
        <v>484</v>
      </c>
      <c r="E1417" s="13"/>
    </row>
    <row r="1418" spans="1:5" ht="31.5">
      <c r="A1418" s="24">
        <v>121</v>
      </c>
      <c r="B1418" s="1" t="s">
        <v>4</v>
      </c>
      <c r="C1418" s="26">
        <v>230</v>
      </c>
      <c r="D1418" s="18" t="s">
        <v>484</v>
      </c>
      <c r="E1418" s="13"/>
    </row>
    <row r="1419" spans="1:5" ht="31.5">
      <c r="A1419" s="24">
        <v>122</v>
      </c>
      <c r="B1419" s="1" t="s">
        <v>5</v>
      </c>
      <c r="C1419" s="26">
        <v>280</v>
      </c>
      <c r="D1419" s="18" t="s">
        <v>484</v>
      </c>
      <c r="E1419" s="13"/>
    </row>
    <row r="1420" spans="1:5" ht="31.5">
      <c r="A1420" s="24">
        <v>123</v>
      </c>
      <c r="B1420" s="1" t="s">
        <v>6</v>
      </c>
      <c r="C1420" s="26">
        <v>120</v>
      </c>
      <c r="D1420" s="18" t="s">
        <v>484</v>
      </c>
      <c r="E1420" s="13"/>
    </row>
    <row r="1421" spans="1:5" ht="31.5">
      <c r="A1421" s="24">
        <v>124</v>
      </c>
      <c r="B1421" s="1" t="s">
        <v>7</v>
      </c>
      <c r="C1421" s="26">
        <v>170</v>
      </c>
      <c r="D1421" s="18" t="s">
        <v>484</v>
      </c>
      <c r="E1421" s="13"/>
    </row>
    <row r="1422" spans="1:5" ht="31.5">
      <c r="A1422" s="24">
        <v>125</v>
      </c>
      <c r="B1422" s="1" t="s">
        <v>8</v>
      </c>
      <c r="C1422" s="26">
        <v>170</v>
      </c>
      <c r="D1422" s="18" t="s">
        <v>484</v>
      </c>
      <c r="E1422" s="13"/>
    </row>
    <row r="1423" spans="1:5" ht="31.5">
      <c r="A1423" s="24">
        <v>126</v>
      </c>
      <c r="B1423" s="1" t="s">
        <v>9</v>
      </c>
      <c r="C1423" s="26">
        <v>120</v>
      </c>
      <c r="D1423" s="18" t="s">
        <v>484</v>
      </c>
      <c r="E1423" s="13"/>
    </row>
    <row r="1424" spans="1:5" ht="31.5">
      <c r="A1424" s="24">
        <v>127</v>
      </c>
      <c r="B1424" s="1" t="s">
        <v>10</v>
      </c>
      <c r="C1424" s="26">
        <v>170</v>
      </c>
      <c r="D1424" s="18" t="s">
        <v>484</v>
      </c>
      <c r="E1424" s="13"/>
    </row>
    <row r="1425" spans="1:5" ht="31.5">
      <c r="A1425" s="24">
        <v>128</v>
      </c>
      <c r="B1425" s="1" t="s">
        <v>11</v>
      </c>
      <c r="C1425" s="26">
        <v>70</v>
      </c>
      <c r="D1425" s="18" t="s">
        <v>484</v>
      </c>
      <c r="E1425" s="13"/>
    </row>
    <row r="1426" spans="1:5" ht="31.5">
      <c r="A1426" s="24">
        <v>129</v>
      </c>
      <c r="B1426" s="1" t="s">
        <v>12</v>
      </c>
      <c r="C1426" s="26">
        <v>120</v>
      </c>
      <c r="D1426" s="18" t="s">
        <v>484</v>
      </c>
      <c r="E1426" s="13"/>
    </row>
    <row r="1427" spans="1:5" ht="31.5">
      <c r="A1427" s="24">
        <v>130</v>
      </c>
      <c r="B1427" s="1" t="s">
        <v>13</v>
      </c>
      <c r="C1427" s="26">
        <v>70</v>
      </c>
      <c r="D1427" s="18" t="s">
        <v>484</v>
      </c>
      <c r="E1427" s="13"/>
    </row>
    <row r="1428" spans="1:5" ht="31.5">
      <c r="A1428" s="24">
        <v>131</v>
      </c>
      <c r="B1428" s="1" t="s">
        <v>14</v>
      </c>
      <c r="C1428" s="26">
        <v>80</v>
      </c>
      <c r="D1428" s="18" t="s">
        <v>484</v>
      </c>
      <c r="E1428" s="13"/>
    </row>
    <row r="1429" spans="1:5" ht="31.5">
      <c r="A1429" s="24">
        <v>132</v>
      </c>
      <c r="B1429" s="1" t="s">
        <v>15</v>
      </c>
      <c r="C1429" s="26">
        <v>70</v>
      </c>
      <c r="D1429" s="18" t="s">
        <v>484</v>
      </c>
      <c r="E1429" s="13"/>
    </row>
    <row r="1430" spans="1:5" ht="31.5">
      <c r="A1430" s="24">
        <v>133</v>
      </c>
      <c r="B1430" s="1" t="s">
        <v>16</v>
      </c>
      <c r="C1430" s="26">
        <v>170</v>
      </c>
      <c r="D1430" s="18" t="s">
        <v>484</v>
      </c>
      <c r="E1430" s="13"/>
    </row>
    <row r="1431" spans="1:5" ht="31.5">
      <c r="A1431" s="24">
        <v>134</v>
      </c>
      <c r="B1431" s="1" t="s">
        <v>17</v>
      </c>
      <c r="C1431" s="26">
        <v>40</v>
      </c>
      <c r="D1431" s="18" t="s">
        <v>484</v>
      </c>
      <c r="E1431" s="13"/>
    </row>
    <row r="1432" spans="1:5" ht="31.5">
      <c r="A1432" s="24">
        <v>135</v>
      </c>
      <c r="B1432" s="1" t="s">
        <v>18</v>
      </c>
      <c r="C1432" s="26">
        <v>250</v>
      </c>
      <c r="D1432" s="18" t="s">
        <v>484</v>
      </c>
      <c r="E1432" s="13"/>
    </row>
    <row r="1433" spans="1:5" ht="31.5">
      <c r="A1433" s="24">
        <v>136</v>
      </c>
      <c r="B1433" s="1" t="s">
        <v>19</v>
      </c>
      <c r="C1433" s="26">
        <v>130</v>
      </c>
      <c r="D1433" s="18" t="s">
        <v>484</v>
      </c>
      <c r="E1433" s="13"/>
    </row>
    <row r="1434" spans="1:5" ht="31.5">
      <c r="A1434" s="24">
        <v>137</v>
      </c>
      <c r="B1434" s="1" t="s">
        <v>20</v>
      </c>
      <c r="C1434" s="26">
        <v>120</v>
      </c>
      <c r="D1434" s="18" t="s">
        <v>484</v>
      </c>
      <c r="E1434" s="13"/>
    </row>
    <row r="1435" spans="1:5" ht="31.5">
      <c r="A1435" s="24">
        <v>138</v>
      </c>
      <c r="B1435" s="1" t="s">
        <v>21</v>
      </c>
      <c r="C1435" s="26">
        <v>30</v>
      </c>
      <c r="D1435" s="18" t="s">
        <v>484</v>
      </c>
      <c r="E1435" s="13"/>
    </row>
    <row r="1436" spans="1:5" ht="31.5">
      <c r="A1436" s="24">
        <v>139</v>
      </c>
      <c r="B1436" s="1" t="s">
        <v>419</v>
      </c>
      <c r="C1436" s="26">
        <v>120</v>
      </c>
      <c r="D1436" s="18" t="s">
        <v>484</v>
      </c>
      <c r="E1436" s="13"/>
    </row>
    <row r="1437" spans="1:5" ht="31.5">
      <c r="A1437" s="24">
        <v>140</v>
      </c>
      <c r="B1437" s="1" t="s">
        <v>420</v>
      </c>
      <c r="C1437" s="26">
        <v>70</v>
      </c>
      <c r="D1437" s="18" t="s">
        <v>484</v>
      </c>
      <c r="E1437" s="13"/>
    </row>
    <row r="1438" spans="1:5" ht="31.5">
      <c r="A1438" s="24">
        <v>141</v>
      </c>
      <c r="B1438" s="1" t="s">
        <v>421</v>
      </c>
      <c r="C1438" s="26">
        <v>120</v>
      </c>
      <c r="D1438" s="18" t="s">
        <v>484</v>
      </c>
      <c r="E1438" s="13"/>
    </row>
    <row r="1439" spans="1:5" ht="31.5">
      <c r="A1439" s="24">
        <v>142</v>
      </c>
      <c r="B1439" s="1" t="s">
        <v>422</v>
      </c>
      <c r="C1439" s="26">
        <v>70</v>
      </c>
      <c r="D1439" s="18" t="s">
        <v>484</v>
      </c>
      <c r="E1439" s="13"/>
    </row>
    <row r="1440" spans="1:5" ht="31.5">
      <c r="A1440" s="24">
        <v>143</v>
      </c>
      <c r="B1440" s="1" t="s">
        <v>423</v>
      </c>
      <c r="C1440" s="26">
        <v>70</v>
      </c>
      <c r="D1440" s="18" t="s">
        <v>484</v>
      </c>
      <c r="E1440" s="13"/>
    </row>
    <row r="1441" spans="1:5" ht="31.5">
      <c r="A1441" s="24">
        <v>144</v>
      </c>
      <c r="B1441" s="1" t="s">
        <v>424</v>
      </c>
      <c r="C1441" s="26">
        <v>70</v>
      </c>
      <c r="D1441" s="18" t="s">
        <v>484</v>
      </c>
      <c r="E1441" s="13"/>
    </row>
    <row r="1442" spans="1:5" ht="31.5">
      <c r="A1442" s="24">
        <v>145</v>
      </c>
      <c r="B1442" s="1" t="s">
        <v>425</v>
      </c>
      <c r="C1442" s="26">
        <v>30</v>
      </c>
      <c r="D1442" s="18" t="s">
        <v>484</v>
      </c>
      <c r="E1442" s="13"/>
    </row>
    <row r="1443" spans="1:5" ht="31.5">
      <c r="A1443" s="24">
        <v>146</v>
      </c>
      <c r="B1443" s="1" t="s">
        <v>426</v>
      </c>
      <c r="C1443" s="26">
        <v>120</v>
      </c>
      <c r="D1443" s="18" t="s">
        <v>484</v>
      </c>
      <c r="E1443" s="13"/>
    </row>
    <row r="1444" spans="1:5" ht="31.5">
      <c r="A1444" s="24">
        <v>147</v>
      </c>
      <c r="B1444" s="1" t="s">
        <v>427</v>
      </c>
      <c r="C1444" s="26">
        <v>120</v>
      </c>
      <c r="D1444" s="18" t="s">
        <v>484</v>
      </c>
      <c r="E1444" s="13"/>
    </row>
    <row r="1445" spans="1:5" ht="31.5">
      <c r="A1445" s="24">
        <v>148</v>
      </c>
      <c r="B1445" s="1" t="s">
        <v>428</v>
      </c>
      <c r="C1445" s="26">
        <v>120</v>
      </c>
      <c r="D1445" s="18" t="s">
        <v>484</v>
      </c>
      <c r="E1445" s="13"/>
    </row>
    <row r="1446" spans="1:5" ht="31.5">
      <c r="A1446" s="24">
        <v>149</v>
      </c>
      <c r="B1446" s="1" t="s">
        <v>429</v>
      </c>
      <c r="C1446" s="26">
        <v>410</v>
      </c>
      <c r="D1446" s="18" t="s">
        <v>484</v>
      </c>
      <c r="E1446" s="13"/>
    </row>
    <row r="1447" spans="1:5" ht="31.5">
      <c r="A1447" s="24">
        <v>150</v>
      </c>
      <c r="B1447" s="1" t="s">
        <v>430</v>
      </c>
      <c r="C1447" s="26">
        <v>330</v>
      </c>
      <c r="D1447" s="18" t="s">
        <v>484</v>
      </c>
      <c r="E1447" s="13"/>
    </row>
    <row r="1448" spans="1:5" ht="31.5">
      <c r="A1448" s="24">
        <v>151</v>
      </c>
      <c r="B1448" s="1" t="s">
        <v>431</v>
      </c>
      <c r="C1448" s="26">
        <v>370</v>
      </c>
      <c r="D1448" s="18" t="s">
        <v>484</v>
      </c>
      <c r="E1448" s="13"/>
    </row>
    <row r="1449" spans="1:5" ht="31.5">
      <c r="A1449" s="24">
        <v>152</v>
      </c>
      <c r="B1449" s="1" t="s">
        <v>432</v>
      </c>
      <c r="C1449" s="26">
        <v>330</v>
      </c>
      <c r="D1449" s="18" t="s">
        <v>484</v>
      </c>
      <c r="E1449" s="13"/>
    </row>
    <row r="1450" spans="1:5" ht="31.5">
      <c r="A1450" s="24">
        <v>153</v>
      </c>
      <c r="B1450" s="1" t="s">
        <v>433</v>
      </c>
      <c r="C1450" s="26">
        <v>330</v>
      </c>
      <c r="D1450" s="18" t="s">
        <v>484</v>
      </c>
      <c r="E1450" s="13"/>
    </row>
    <row r="1451" spans="1:5" ht="31.5">
      <c r="A1451" s="24">
        <v>154</v>
      </c>
      <c r="B1451" s="1" t="s">
        <v>434</v>
      </c>
      <c r="C1451" s="26">
        <v>130</v>
      </c>
      <c r="D1451" s="18" t="s">
        <v>484</v>
      </c>
      <c r="E1451" s="13"/>
    </row>
    <row r="1452" spans="1:5" ht="31.5">
      <c r="A1452" s="24">
        <v>155</v>
      </c>
      <c r="B1452" s="1" t="s">
        <v>435</v>
      </c>
      <c r="C1452" s="26">
        <v>120</v>
      </c>
      <c r="D1452" s="18" t="s">
        <v>484</v>
      </c>
      <c r="E1452" s="13"/>
    </row>
    <row r="1453" spans="1:5" ht="31.5">
      <c r="A1453" s="24">
        <v>156</v>
      </c>
      <c r="B1453" s="1" t="s">
        <v>436</v>
      </c>
      <c r="C1453" s="26">
        <v>120</v>
      </c>
      <c r="D1453" s="18" t="s">
        <v>484</v>
      </c>
      <c r="E1453" s="13"/>
    </row>
    <row r="1454" spans="1:5" ht="31.5">
      <c r="A1454" s="24">
        <v>157</v>
      </c>
      <c r="B1454" s="1" t="s">
        <v>437</v>
      </c>
      <c r="C1454" s="26">
        <v>120</v>
      </c>
      <c r="D1454" s="18" t="s">
        <v>484</v>
      </c>
      <c r="E1454" s="13"/>
    </row>
    <row r="1455" spans="1:5" ht="31.5">
      <c r="A1455" s="24">
        <v>158</v>
      </c>
      <c r="B1455" s="1" t="s">
        <v>438</v>
      </c>
      <c r="C1455" s="26">
        <v>120</v>
      </c>
      <c r="D1455" s="18" t="s">
        <v>484</v>
      </c>
      <c r="E1455" s="13"/>
    </row>
    <row r="1456" spans="1:5" ht="31.5">
      <c r="A1456" s="24">
        <v>159</v>
      </c>
      <c r="B1456" s="1" t="s">
        <v>1633</v>
      </c>
      <c r="C1456" s="26">
        <v>170</v>
      </c>
      <c r="D1456" s="18" t="s">
        <v>484</v>
      </c>
      <c r="E1456" s="13"/>
    </row>
    <row r="1457" spans="1:5" ht="31.5">
      <c r="A1457" s="24">
        <v>160</v>
      </c>
      <c r="B1457" s="1" t="s">
        <v>439</v>
      </c>
      <c r="C1457" s="26">
        <v>170</v>
      </c>
      <c r="D1457" s="18" t="s">
        <v>484</v>
      </c>
      <c r="E1457" s="13"/>
    </row>
    <row r="1458" spans="1:5" ht="31.5">
      <c r="A1458" s="24">
        <v>161</v>
      </c>
      <c r="B1458" s="1" t="s">
        <v>440</v>
      </c>
      <c r="C1458" s="26">
        <v>30</v>
      </c>
      <c r="D1458" s="18" t="s">
        <v>484</v>
      </c>
      <c r="E1458" s="13"/>
    </row>
    <row r="1459" spans="1:5" ht="31.5">
      <c r="A1459" s="24">
        <v>162</v>
      </c>
      <c r="B1459" s="1" t="s">
        <v>441</v>
      </c>
      <c r="C1459" s="26">
        <v>120</v>
      </c>
      <c r="D1459" s="18" t="s">
        <v>484</v>
      </c>
      <c r="E1459" s="13"/>
    </row>
    <row r="1460" spans="1:5" ht="31.5">
      <c r="A1460" s="24">
        <v>163</v>
      </c>
      <c r="B1460" s="1" t="s">
        <v>442</v>
      </c>
      <c r="C1460" s="26">
        <v>170</v>
      </c>
      <c r="D1460" s="18" t="s">
        <v>484</v>
      </c>
      <c r="E1460" s="13"/>
    </row>
    <row r="1461" spans="1:5" ht="31.5">
      <c r="A1461" s="24">
        <v>164</v>
      </c>
      <c r="B1461" s="1" t="s">
        <v>443</v>
      </c>
      <c r="C1461" s="26">
        <v>410</v>
      </c>
      <c r="D1461" s="18" t="s">
        <v>484</v>
      </c>
      <c r="E1461" s="13"/>
    </row>
    <row r="1462" spans="1:5" ht="31.5">
      <c r="A1462" s="24">
        <v>165</v>
      </c>
      <c r="B1462" s="1" t="s">
        <v>444</v>
      </c>
      <c r="C1462" s="26">
        <v>330</v>
      </c>
      <c r="D1462" s="18" t="s">
        <v>484</v>
      </c>
      <c r="E1462" s="13"/>
    </row>
    <row r="1463" spans="1:5" ht="31.5">
      <c r="A1463" s="24">
        <v>166</v>
      </c>
      <c r="B1463" s="1" t="s">
        <v>1634</v>
      </c>
      <c r="C1463" s="26">
        <v>280</v>
      </c>
      <c r="D1463" s="18" t="s">
        <v>484</v>
      </c>
      <c r="E1463" s="13"/>
    </row>
    <row r="1464" spans="1:5" ht="31.5">
      <c r="A1464" s="24">
        <v>167</v>
      </c>
      <c r="B1464" s="1" t="s">
        <v>445</v>
      </c>
      <c r="C1464" s="26">
        <v>200</v>
      </c>
      <c r="D1464" s="18" t="s">
        <v>484</v>
      </c>
      <c r="E1464" s="13"/>
    </row>
    <row r="1465" spans="1:5" ht="31.5">
      <c r="A1465" s="24">
        <v>168</v>
      </c>
      <c r="B1465" s="1" t="s">
        <v>1015</v>
      </c>
      <c r="C1465" s="26">
        <v>280</v>
      </c>
      <c r="D1465" s="18" t="s">
        <v>484</v>
      </c>
      <c r="E1465" s="13"/>
    </row>
    <row r="1466" spans="1:5" ht="31.5">
      <c r="A1466" s="24">
        <v>169</v>
      </c>
      <c r="B1466" s="1" t="s">
        <v>1016</v>
      </c>
      <c r="C1466" s="26">
        <v>80</v>
      </c>
      <c r="D1466" s="18" t="s">
        <v>484</v>
      </c>
      <c r="E1466" s="13"/>
    </row>
    <row r="1467" spans="1:5" ht="31.5">
      <c r="A1467" s="24">
        <v>170</v>
      </c>
      <c r="B1467" s="1" t="s">
        <v>1017</v>
      </c>
      <c r="C1467" s="26">
        <v>120</v>
      </c>
      <c r="D1467" s="18" t="s">
        <v>484</v>
      </c>
      <c r="E1467" s="13"/>
    </row>
    <row r="1468" spans="1:5" ht="31.5">
      <c r="A1468" s="24">
        <v>171</v>
      </c>
      <c r="B1468" s="1" t="s">
        <v>1018</v>
      </c>
      <c r="C1468" s="26">
        <v>170</v>
      </c>
      <c r="D1468" s="18" t="s">
        <v>484</v>
      </c>
      <c r="E1468" s="13"/>
    </row>
    <row r="1469" spans="1:5" ht="31.5">
      <c r="A1469" s="24">
        <v>172</v>
      </c>
      <c r="B1469" s="1" t="s">
        <v>1019</v>
      </c>
      <c r="C1469" s="26">
        <v>120</v>
      </c>
      <c r="D1469" s="18" t="s">
        <v>484</v>
      </c>
      <c r="E1469" s="13"/>
    </row>
    <row r="1470" spans="1:5" ht="31.5">
      <c r="A1470" s="24">
        <v>173</v>
      </c>
      <c r="B1470" s="1" t="s">
        <v>1635</v>
      </c>
      <c r="C1470" s="26">
        <v>120</v>
      </c>
      <c r="D1470" s="18" t="s">
        <v>484</v>
      </c>
      <c r="E1470" s="13"/>
    </row>
    <row r="1471" spans="1:5" ht="31.5">
      <c r="A1471" s="24">
        <v>174</v>
      </c>
      <c r="B1471" s="1" t="s">
        <v>1020</v>
      </c>
      <c r="C1471" s="26">
        <v>170</v>
      </c>
      <c r="D1471" s="18" t="s">
        <v>484</v>
      </c>
      <c r="E1471" s="13"/>
    </row>
    <row r="1472" spans="1:5" ht="31.5">
      <c r="A1472" s="24">
        <v>175</v>
      </c>
      <c r="B1472" s="1" t="s">
        <v>1021</v>
      </c>
      <c r="C1472" s="26">
        <v>120</v>
      </c>
      <c r="D1472" s="18" t="s">
        <v>484</v>
      </c>
      <c r="E1472" s="13"/>
    </row>
    <row r="1473" spans="1:5" ht="31.5">
      <c r="A1473" s="24">
        <v>176</v>
      </c>
      <c r="B1473" s="1" t="s">
        <v>1022</v>
      </c>
      <c r="C1473" s="26">
        <v>30</v>
      </c>
      <c r="D1473" s="18" t="s">
        <v>484</v>
      </c>
      <c r="E1473" s="13"/>
    </row>
    <row r="1474" spans="1:5" ht="31.5">
      <c r="A1474" s="24">
        <v>177</v>
      </c>
      <c r="B1474" s="1" t="s">
        <v>1023</v>
      </c>
      <c r="C1474" s="26">
        <v>280</v>
      </c>
      <c r="D1474" s="18" t="s">
        <v>484</v>
      </c>
      <c r="E1474" s="13"/>
    </row>
    <row r="1475" spans="1:5" ht="31.5">
      <c r="A1475" s="24">
        <v>178</v>
      </c>
      <c r="B1475" s="1" t="s">
        <v>1024</v>
      </c>
      <c r="C1475" s="26">
        <v>180</v>
      </c>
      <c r="D1475" s="18" t="s">
        <v>484</v>
      </c>
      <c r="E1475" s="13"/>
    </row>
    <row r="1476" spans="1:5" ht="31.5">
      <c r="A1476" s="24">
        <v>179</v>
      </c>
      <c r="B1476" s="1" t="s">
        <v>1025</v>
      </c>
      <c r="C1476" s="26">
        <v>170</v>
      </c>
      <c r="D1476" s="18" t="s">
        <v>484</v>
      </c>
      <c r="E1476" s="13"/>
    </row>
    <row r="1477" spans="1:5" ht="31.5">
      <c r="A1477" s="24">
        <v>180</v>
      </c>
      <c r="B1477" s="1" t="s">
        <v>1026</v>
      </c>
      <c r="C1477" s="26">
        <v>230</v>
      </c>
      <c r="D1477" s="18" t="s">
        <v>484</v>
      </c>
      <c r="E1477" s="13"/>
    </row>
    <row r="1478" spans="1:5" ht="31.5">
      <c r="A1478" s="24">
        <v>181</v>
      </c>
      <c r="B1478" s="1" t="s">
        <v>1027</v>
      </c>
      <c r="C1478" s="26">
        <v>230</v>
      </c>
      <c r="D1478" s="18" t="s">
        <v>484</v>
      </c>
      <c r="E1478" s="13"/>
    </row>
    <row r="1479" spans="1:5" ht="31.5">
      <c r="A1479" s="24">
        <v>182</v>
      </c>
      <c r="B1479" s="1" t="s">
        <v>1028</v>
      </c>
      <c r="C1479" s="26">
        <v>230</v>
      </c>
      <c r="D1479" s="18" t="s">
        <v>484</v>
      </c>
      <c r="E1479" s="13"/>
    </row>
    <row r="1480" spans="1:5" ht="15.75">
      <c r="A1480" s="136" t="s">
        <v>227</v>
      </c>
      <c r="B1480" s="136"/>
      <c r="C1480" s="136"/>
      <c r="D1480" s="136"/>
      <c r="E1480" s="13"/>
    </row>
    <row r="1481" spans="1:5" ht="15.75">
      <c r="A1481" s="22"/>
      <c r="B1481" s="110" t="s">
        <v>1029</v>
      </c>
      <c r="C1481" s="8">
        <f>SUM(C1482:C1595)</f>
        <v>48660</v>
      </c>
      <c r="D1481" s="22"/>
      <c r="E1481" s="13"/>
    </row>
    <row r="1482" spans="1:5" ht="31.5">
      <c r="A1482" s="9">
        <v>1</v>
      </c>
      <c r="B1482" s="111" t="s">
        <v>1566</v>
      </c>
      <c r="C1482" s="94">
        <v>700</v>
      </c>
      <c r="D1482" s="18" t="s">
        <v>484</v>
      </c>
      <c r="E1482" s="13"/>
    </row>
    <row r="1483" spans="1:5" ht="31.5">
      <c r="A1483" s="9">
        <v>2</v>
      </c>
      <c r="B1483" s="111" t="s">
        <v>1567</v>
      </c>
      <c r="C1483" s="94">
        <v>700</v>
      </c>
      <c r="D1483" s="18" t="s">
        <v>484</v>
      </c>
      <c r="E1483" s="13"/>
    </row>
    <row r="1484" spans="1:5" ht="31.5">
      <c r="A1484" s="9">
        <v>3</v>
      </c>
      <c r="B1484" s="111" t="s">
        <v>1568</v>
      </c>
      <c r="C1484" s="94">
        <v>700</v>
      </c>
      <c r="D1484" s="18" t="s">
        <v>484</v>
      </c>
      <c r="E1484" s="13"/>
    </row>
    <row r="1485" spans="1:5" ht="31.5">
      <c r="A1485" s="9">
        <v>4</v>
      </c>
      <c r="B1485" s="111" t="s">
        <v>1569</v>
      </c>
      <c r="C1485" s="94">
        <v>700</v>
      </c>
      <c r="D1485" s="18" t="s">
        <v>484</v>
      </c>
      <c r="E1485" s="13"/>
    </row>
    <row r="1486" spans="1:5" ht="31.5">
      <c r="A1486" s="9">
        <v>5</v>
      </c>
      <c r="B1486" s="111" t="s">
        <v>1570</v>
      </c>
      <c r="C1486" s="94">
        <v>700</v>
      </c>
      <c r="D1486" s="18" t="s">
        <v>484</v>
      </c>
      <c r="E1486" s="13"/>
    </row>
    <row r="1487" spans="1:5" ht="31.5">
      <c r="A1487" s="9">
        <v>6</v>
      </c>
      <c r="B1487" s="111" t="s">
        <v>1571</v>
      </c>
      <c r="C1487" s="94">
        <v>700</v>
      </c>
      <c r="D1487" s="18" t="s">
        <v>484</v>
      </c>
      <c r="E1487" s="13"/>
    </row>
    <row r="1488" spans="1:5" ht="31.5">
      <c r="A1488" s="9">
        <v>7</v>
      </c>
      <c r="B1488" s="111" t="s">
        <v>1572</v>
      </c>
      <c r="C1488" s="94">
        <v>700</v>
      </c>
      <c r="D1488" s="18" t="s">
        <v>484</v>
      </c>
      <c r="E1488" s="13"/>
    </row>
    <row r="1489" spans="1:5" ht="31.5">
      <c r="A1489" s="9">
        <v>8</v>
      </c>
      <c r="B1489" s="111" t="s">
        <v>1573</v>
      </c>
      <c r="C1489" s="94">
        <v>700</v>
      </c>
      <c r="D1489" s="18" t="s">
        <v>484</v>
      </c>
      <c r="E1489" s="13"/>
    </row>
    <row r="1490" spans="1:5" ht="31.5">
      <c r="A1490" s="9">
        <v>9</v>
      </c>
      <c r="B1490" s="111" t="s">
        <v>1574</v>
      </c>
      <c r="C1490" s="94">
        <v>700</v>
      </c>
      <c r="D1490" s="18" t="s">
        <v>484</v>
      </c>
      <c r="E1490" s="13"/>
    </row>
    <row r="1491" spans="1:5" ht="31.5">
      <c r="A1491" s="9">
        <v>10</v>
      </c>
      <c r="B1491" s="111" t="s">
        <v>1575</v>
      </c>
      <c r="C1491" s="94">
        <v>700</v>
      </c>
      <c r="D1491" s="18" t="s">
        <v>484</v>
      </c>
      <c r="E1491" s="13"/>
    </row>
    <row r="1492" spans="1:5" ht="31.5">
      <c r="A1492" s="9">
        <v>11</v>
      </c>
      <c r="B1492" s="111" t="s">
        <v>1576</v>
      </c>
      <c r="C1492" s="94">
        <v>800</v>
      </c>
      <c r="D1492" s="18" t="s">
        <v>484</v>
      </c>
      <c r="E1492" s="13"/>
    </row>
    <row r="1493" spans="1:5" ht="31.5">
      <c r="A1493" s="9">
        <v>12</v>
      </c>
      <c r="B1493" s="111" t="s">
        <v>1577</v>
      </c>
      <c r="C1493" s="94">
        <v>680</v>
      </c>
      <c r="D1493" s="18" t="s">
        <v>484</v>
      </c>
      <c r="E1493" s="13"/>
    </row>
    <row r="1494" spans="1:5" ht="31.5">
      <c r="A1494" s="9">
        <v>13</v>
      </c>
      <c r="B1494" s="111" t="s">
        <v>1578</v>
      </c>
      <c r="C1494" s="94">
        <v>700</v>
      </c>
      <c r="D1494" s="18" t="s">
        <v>484</v>
      </c>
      <c r="E1494" s="13"/>
    </row>
    <row r="1495" spans="1:5" ht="31.5">
      <c r="A1495" s="9">
        <v>14</v>
      </c>
      <c r="B1495" s="111" t="s">
        <v>1579</v>
      </c>
      <c r="C1495" s="94">
        <v>700</v>
      </c>
      <c r="D1495" s="18" t="s">
        <v>484</v>
      </c>
      <c r="E1495" s="13"/>
    </row>
    <row r="1496" spans="1:5" ht="31.5">
      <c r="A1496" s="9">
        <v>15</v>
      </c>
      <c r="B1496" s="111" t="s">
        <v>1580</v>
      </c>
      <c r="C1496" s="94">
        <v>700</v>
      </c>
      <c r="D1496" s="18" t="s">
        <v>484</v>
      </c>
      <c r="E1496" s="13"/>
    </row>
    <row r="1497" spans="1:5" ht="31.5">
      <c r="A1497" s="9">
        <v>16</v>
      </c>
      <c r="B1497" s="111" t="s">
        <v>1581</v>
      </c>
      <c r="C1497" s="94">
        <v>700</v>
      </c>
      <c r="D1497" s="18" t="s">
        <v>484</v>
      </c>
      <c r="E1497" s="13"/>
    </row>
    <row r="1498" spans="1:5" ht="31.5">
      <c r="A1498" s="9">
        <v>17</v>
      </c>
      <c r="B1498" s="111" t="s">
        <v>1030</v>
      </c>
      <c r="C1498" s="94">
        <v>250</v>
      </c>
      <c r="D1498" s="18" t="s">
        <v>484</v>
      </c>
      <c r="E1498" s="13"/>
    </row>
    <row r="1499" spans="1:5" ht="31.5">
      <c r="A1499" s="9">
        <v>18</v>
      </c>
      <c r="B1499" s="111" t="s">
        <v>1582</v>
      </c>
      <c r="C1499" s="94">
        <v>700</v>
      </c>
      <c r="D1499" s="18" t="s">
        <v>484</v>
      </c>
      <c r="E1499" s="13"/>
    </row>
    <row r="1500" spans="1:5" ht="31.5">
      <c r="A1500" s="9">
        <v>19</v>
      </c>
      <c r="B1500" s="111" t="s">
        <v>1031</v>
      </c>
      <c r="C1500" s="94">
        <v>350</v>
      </c>
      <c r="D1500" s="18" t="s">
        <v>484</v>
      </c>
      <c r="E1500" s="13"/>
    </row>
    <row r="1501" spans="1:5" ht="31.5">
      <c r="A1501" s="9">
        <v>20</v>
      </c>
      <c r="B1501" s="111" t="s">
        <v>1583</v>
      </c>
      <c r="C1501" s="94">
        <v>700</v>
      </c>
      <c r="D1501" s="18" t="s">
        <v>484</v>
      </c>
      <c r="E1501" s="13"/>
    </row>
    <row r="1502" spans="1:5" ht="31.5">
      <c r="A1502" s="9">
        <v>21</v>
      </c>
      <c r="B1502" s="111" t="s">
        <v>1584</v>
      </c>
      <c r="C1502" s="94">
        <v>700</v>
      </c>
      <c r="D1502" s="18" t="s">
        <v>484</v>
      </c>
      <c r="E1502" s="13"/>
    </row>
    <row r="1503" spans="1:5" ht="31.5">
      <c r="A1503" s="9">
        <v>22</v>
      </c>
      <c r="B1503" s="111" t="s">
        <v>1032</v>
      </c>
      <c r="C1503" s="94">
        <v>700</v>
      </c>
      <c r="D1503" s="18" t="s">
        <v>484</v>
      </c>
      <c r="E1503" s="13"/>
    </row>
    <row r="1504" spans="1:5" ht="31.5">
      <c r="A1504" s="9">
        <v>23</v>
      </c>
      <c r="B1504" s="111" t="s">
        <v>1585</v>
      </c>
      <c r="C1504" s="94">
        <v>700</v>
      </c>
      <c r="D1504" s="18" t="s">
        <v>484</v>
      </c>
      <c r="E1504" s="13"/>
    </row>
    <row r="1505" spans="1:5" ht="31.5">
      <c r="A1505" s="9">
        <v>24</v>
      </c>
      <c r="B1505" s="111" t="s">
        <v>1586</v>
      </c>
      <c r="C1505" s="94">
        <v>700</v>
      </c>
      <c r="D1505" s="18" t="s">
        <v>484</v>
      </c>
      <c r="E1505" s="13"/>
    </row>
    <row r="1506" spans="1:5" ht="31.5">
      <c r="A1506" s="9">
        <v>25</v>
      </c>
      <c r="B1506" s="111" t="s">
        <v>1587</v>
      </c>
      <c r="C1506" s="94">
        <v>700</v>
      </c>
      <c r="D1506" s="18" t="s">
        <v>484</v>
      </c>
      <c r="E1506" s="13"/>
    </row>
    <row r="1507" spans="1:5" ht="31.5">
      <c r="A1507" s="9">
        <v>26</v>
      </c>
      <c r="B1507" s="111" t="s">
        <v>1588</v>
      </c>
      <c r="C1507" s="94">
        <v>700</v>
      </c>
      <c r="D1507" s="18" t="s">
        <v>484</v>
      </c>
      <c r="E1507" s="13"/>
    </row>
    <row r="1508" spans="1:5" ht="31.5">
      <c r="A1508" s="9">
        <v>27</v>
      </c>
      <c r="B1508" s="111" t="s">
        <v>1589</v>
      </c>
      <c r="C1508" s="94">
        <v>700</v>
      </c>
      <c r="D1508" s="18" t="s">
        <v>484</v>
      </c>
      <c r="E1508" s="13"/>
    </row>
    <row r="1509" spans="1:5" ht="31.5">
      <c r="A1509" s="9">
        <v>28</v>
      </c>
      <c r="B1509" s="111" t="s">
        <v>1590</v>
      </c>
      <c r="C1509" s="94">
        <v>700</v>
      </c>
      <c r="D1509" s="18" t="s">
        <v>484</v>
      </c>
      <c r="E1509" s="13"/>
    </row>
    <row r="1510" spans="1:5" ht="31.5">
      <c r="A1510" s="9">
        <v>29</v>
      </c>
      <c r="B1510" s="111" t="s">
        <v>1591</v>
      </c>
      <c r="C1510" s="94">
        <v>700</v>
      </c>
      <c r="D1510" s="18" t="s">
        <v>484</v>
      </c>
      <c r="E1510" s="13"/>
    </row>
    <row r="1511" spans="1:5" ht="31.5">
      <c r="A1511" s="9">
        <v>30</v>
      </c>
      <c r="B1511" s="111" t="s">
        <v>1592</v>
      </c>
      <c r="C1511" s="94">
        <v>700</v>
      </c>
      <c r="D1511" s="18" t="s">
        <v>484</v>
      </c>
      <c r="E1511" s="13"/>
    </row>
    <row r="1512" spans="1:5" ht="31.5">
      <c r="A1512" s="9">
        <v>31</v>
      </c>
      <c r="B1512" s="111" t="s">
        <v>1593</v>
      </c>
      <c r="C1512" s="94">
        <v>700</v>
      </c>
      <c r="D1512" s="18" t="s">
        <v>484</v>
      </c>
      <c r="E1512" s="13"/>
    </row>
    <row r="1513" spans="1:5" ht="31.5">
      <c r="A1513" s="9">
        <v>32</v>
      </c>
      <c r="B1513" s="111" t="s">
        <v>1594</v>
      </c>
      <c r="C1513" s="94">
        <v>700</v>
      </c>
      <c r="D1513" s="18" t="s">
        <v>484</v>
      </c>
      <c r="E1513" s="13"/>
    </row>
    <row r="1514" spans="1:5" ht="31.5">
      <c r="A1514" s="9">
        <v>33</v>
      </c>
      <c r="B1514" s="111" t="s">
        <v>1595</v>
      </c>
      <c r="C1514" s="94">
        <v>700</v>
      </c>
      <c r="D1514" s="18" t="s">
        <v>484</v>
      </c>
      <c r="E1514" s="13"/>
    </row>
    <row r="1515" spans="1:5" ht="31.5">
      <c r="A1515" s="9">
        <v>34</v>
      </c>
      <c r="B1515" s="111" t="s">
        <v>1596</v>
      </c>
      <c r="C1515" s="94">
        <v>700</v>
      </c>
      <c r="D1515" s="18" t="s">
        <v>484</v>
      </c>
      <c r="E1515" s="13"/>
    </row>
    <row r="1516" spans="1:5" ht="31.5">
      <c r="A1516" s="9">
        <v>35</v>
      </c>
      <c r="B1516" s="111" t="s">
        <v>1597</v>
      </c>
      <c r="C1516" s="94">
        <v>700</v>
      </c>
      <c r="D1516" s="18" t="s">
        <v>484</v>
      </c>
      <c r="E1516" s="13"/>
    </row>
    <row r="1517" spans="1:5" ht="31.5">
      <c r="A1517" s="9">
        <v>36</v>
      </c>
      <c r="B1517" s="111" t="s">
        <v>1598</v>
      </c>
      <c r="C1517" s="94">
        <v>700</v>
      </c>
      <c r="D1517" s="18" t="s">
        <v>484</v>
      </c>
      <c r="E1517" s="13"/>
    </row>
    <row r="1518" spans="1:5" ht="31.5">
      <c r="A1518" s="9">
        <v>37</v>
      </c>
      <c r="B1518" s="111" t="s">
        <v>1599</v>
      </c>
      <c r="C1518" s="94">
        <v>680</v>
      </c>
      <c r="D1518" s="18" t="s">
        <v>484</v>
      </c>
      <c r="E1518" s="13"/>
    </row>
    <row r="1519" spans="1:5" ht="31.5">
      <c r="A1519" s="9">
        <v>38</v>
      </c>
      <c r="B1519" s="111" t="s">
        <v>1600</v>
      </c>
      <c r="C1519" s="94">
        <v>820</v>
      </c>
      <c r="D1519" s="18" t="s">
        <v>484</v>
      </c>
      <c r="E1519" s="13"/>
    </row>
    <row r="1520" spans="1:5" ht="31.5">
      <c r="A1520" s="9">
        <v>39</v>
      </c>
      <c r="B1520" s="111" t="s">
        <v>1033</v>
      </c>
      <c r="C1520" s="94">
        <v>400</v>
      </c>
      <c r="D1520" s="18" t="s">
        <v>484</v>
      </c>
      <c r="E1520" s="13"/>
    </row>
    <row r="1521" spans="1:5" ht="31.5">
      <c r="A1521" s="9">
        <v>40</v>
      </c>
      <c r="B1521" s="111" t="s">
        <v>1601</v>
      </c>
      <c r="C1521" s="94">
        <v>820</v>
      </c>
      <c r="D1521" s="18" t="s">
        <v>484</v>
      </c>
      <c r="E1521" s="13"/>
    </row>
    <row r="1522" spans="1:5" ht="31.5">
      <c r="A1522" s="9">
        <v>41</v>
      </c>
      <c r="B1522" s="111" t="s">
        <v>1602</v>
      </c>
      <c r="C1522" s="94">
        <v>290</v>
      </c>
      <c r="D1522" s="18" t="s">
        <v>484</v>
      </c>
      <c r="E1522" s="13"/>
    </row>
    <row r="1523" spans="1:5" ht="31.5">
      <c r="A1523" s="9">
        <v>42</v>
      </c>
      <c r="B1523" s="111" t="s">
        <v>1034</v>
      </c>
      <c r="C1523" s="94">
        <v>290</v>
      </c>
      <c r="D1523" s="18" t="s">
        <v>484</v>
      </c>
      <c r="E1523" s="13"/>
    </row>
    <row r="1524" spans="1:5" ht="31.5">
      <c r="A1524" s="9">
        <v>43</v>
      </c>
      <c r="B1524" s="111" t="s">
        <v>1603</v>
      </c>
      <c r="C1524" s="94">
        <v>290</v>
      </c>
      <c r="D1524" s="18" t="s">
        <v>484</v>
      </c>
      <c r="E1524" s="13"/>
    </row>
    <row r="1525" spans="1:5" ht="31.5">
      <c r="A1525" s="9">
        <v>44</v>
      </c>
      <c r="B1525" s="111" t="s">
        <v>1604</v>
      </c>
      <c r="C1525" s="94">
        <v>290</v>
      </c>
      <c r="D1525" s="18" t="s">
        <v>484</v>
      </c>
      <c r="E1525" s="13"/>
    </row>
    <row r="1526" spans="1:5" ht="31.5">
      <c r="A1526" s="9">
        <v>45</v>
      </c>
      <c r="B1526" s="111" t="s">
        <v>1605</v>
      </c>
      <c r="C1526" s="94">
        <v>290</v>
      </c>
      <c r="D1526" s="18" t="s">
        <v>484</v>
      </c>
      <c r="E1526" s="13"/>
    </row>
    <row r="1527" spans="1:5" ht="31.5">
      <c r="A1527" s="9">
        <v>46</v>
      </c>
      <c r="B1527" s="111" t="s">
        <v>1606</v>
      </c>
      <c r="C1527" s="94">
        <v>290</v>
      </c>
      <c r="D1527" s="18" t="s">
        <v>484</v>
      </c>
      <c r="E1527" s="13"/>
    </row>
    <row r="1528" spans="1:5" ht="31.5">
      <c r="A1528" s="9">
        <v>47</v>
      </c>
      <c r="B1528" s="111" t="s">
        <v>1607</v>
      </c>
      <c r="C1528" s="94">
        <v>290</v>
      </c>
      <c r="D1528" s="18" t="s">
        <v>484</v>
      </c>
      <c r="E1528" s="13"/>
    </row>
    <row r="1529" spans="1:5" ht="31.5">
      <c r="A1529" s="9">
        <v>48</v>
      </c>
      <c r="B1529" s="111" t="s">
        <v>1608</v>
      </c>
      <c r="C1529" s="94">
        <v>290</v>
      </c>
      <c r="D1529" s="18" t="s">
        <v>484</v>
      </c>
      <c r="E1529" s="13"/>
    </row>
    <row r="1530" spans="1:5" ht="31.5">
      <c r="A1530" s="9">
        <v>49</v>
      </c>
      <c r="B1530" s="111" t="s">
        <v>2099</v>
      </c>
      <c r="C1530" s="94">
        <v>290</v>
      </c>
      <c r="D1530" s="18" t="s">
        <v>484</v>
      </c>
      <c r="E1530" s="13"/>
    </row>
    <row r="1531" spans="1:5" ht="31.5">
      <c r="A1531" s="9">
        <v>50</v>
      </c>
      <c r="B1531" s="111" t="s">
        <v>2100</v>
      </c>
      <c r="C1531" s="94">
        <v>290</v>
      </c>
      <c r="D1531" s="18" t="s">
        <v>484</v>
      </c>
      <c r="E1531" s="13"/>
    </row>
    <row r="1532" spans="1:5" ht="31.5">
      <c r="A1532" s="9">
        <v>51</v>
      </c>
      <c r="B1532" s="111" t="s">
        <v>2101</v>
      </c>
      <c r="C1532" s="94">
        <v>290</v>
      </c>
      <c r="D1532" s="18" t="s">
        <v>484</v>
      </c>
      <c r="E1532" s="13"/>
    </row>
    <row r="1533" spans="1:5" ht="31.5">
      <c r="A1533" s="9">
        <v>52</v>
      </c>
      <c r="B1533" s="111" t="s">
        <v>2102</v>
      </c>
      <c r="C1533" s="94">
        <v>290</v>
      </c>
      <c r="D1533" s="18" t="s">
        <v>484</v>
      </c>
      <c r="E1533" s="13"/>
    </row>
    <row r="1534" spans="1:5" ht="31.5">
      <c r="A1534" s="9">
        <v>53</v>
      </c>
      <c r="B1534" s="111" t="s">
        <v>2103</v>
      </c>
      <c r="C1534" s="94">
        <v>290</v>
      </c>
      <c r="D1534" s="18" t="s">
        <v>484</v>
      </c>
      <c r="E1534" s="13"/>
    </row>
    <row r="1535" spans="1:5" ht="31.5">
      <c r="A1535" s="9">
        <v>54</v>
      </c>
      <c r="B1535" s="111" t="s">
        <v>2104</v>
      </c>
      <c r="C1535" s="94">
        <v>290</v>
      </c>
      <c r="D1535" s="18" t="s">
        <v>484</v>
      </c>
      <c r="E1535" s="13"/>
    </row>
    <row r="1536" spans="1:5" ht="31.5">
      <c r="A1536" s="9">
        <v>55</v>
      </c>
      <c r="B1536" s="111" t="s">
        <v>2105</v>
      </c>
      <c r="C1536" s="94">
        <v>290</v>
      </c>
      <c r="D1536" s="18" t="s">
        <v>484</v>
      </c>
      <c r="E1536" s="13"/>
    </row>
    <row r="1537" spans="1:5" ht="31.5">
      <c r="A1537" s="9">
        <v>56</v>
      </c>
      <c r="B1537" s="111" t="s">
        <v>2106</v>
      </c>
      <c r="C1537" s="94">
        <v>290</v>
      </c>
      <c r="D1537" s="18" t="s">
        <v>484</v>
      </c>
      <c r="E1537" s="13"/>
    </row>
    <row r="1538" spans="1:5" ht="31.5">
      <c r="A1538" s="9">
        <v>57</v>
      </c>
      <c r="B1538" s="111" t="s">
        <v>2107</v>
      </c>
      <c r="C1538" s="94">
        <v>290</v>
      </c>
      <c r="D1538" s="18" t="s">
        <v>484</v>
      </c>
      <c r="E1538" s="13"/>
    </row>
    <row r="1539" spans="1:5" ht="31.5">
      <c r="A1539" s="9">
        <v>58</v>
      </c>
      <c r="B1539" s="111" t="s">
        <v>2108</v>
      </c>
      <c r="C1539" s="94">
        <v>290</v>
      </c>
      <c r="D1539" s="18" t="s">
        <v>484</v>
      </c>
      <c r="E1539" s="13"/>
    </row>
    <row r="1540" spans="1:5" ht="31.5">
      <c r="A1540" s="9">
        <v>59</v>
      </c>
      <c r="B1540" s="111" t="s">
        <v>2109</v>
      </c>
      <c r="C1540" s="94">
        <v>290</v>
      </c>
      <c r="D1540" s="18" t="s">
        <v>484</v>
      </c>
      <c r="E1540" s="13"/>
    </row>
    <row r="1541" spans="1:5" ht="31.5">
      <c r="A1541" s="9">
        <v>60</v>
      </c>
      <c r="B1541" s="111" t="s">
        <v>2110</v>
      </c>
      <c r="C1541" s="94">
        <v>290</v>
      </c>
      <c r="D1541" s="18" t="s">
        <v>484</v>
      </c>
      <c r="E1541" s="13"/>
    </row>
    <row r="1542" spans="1:5" ht="31.5">
      <c r="A1542" s="9">
        <v>61</v>
      </c>
      <c r="B1542" s="111" t="s">
        <v>2111</v>
      </c>
      <c r="C1542" s="94">
        <v>290</v>
      </c>
      <c r="D1542" s="18" t="s">
        <v>484</v>
      </c>
      <c r="E1542" s="13"/>
    </row>
    <row r="1543" spans="1:5" ht="31.5">
      <c r="A1543" s="9">
        <v>62</v>
      </c>
      <c r="B1543" s="111" t="s">
        <v>2112</v>
      </c>
      <c r="C1543" s="94">
        <v>290</v>
      </c>
      <c r="D1543" s="18" t="s">
        <v>484</v>
      </c>
      <c r="E1543" s="13"/>
    </row>
    <row r="1544" spans="1:5" ht="31.5">
      <c r="A1544" s="9">
        <v>63</v>
      </c>
      <c r="B1544" s="111" t="s">
        <v>2113</v>
      </c>
      <c r="C1544" s="94">
        <v>290</v>
      </c>
      <c r="D1544" s="18" t="s">
        <v>484</v>
      </c>
      <c r="E1544" s="13"/>
    </row>
    <row r="1545" spans="1:5" ht="31.5">
      <c r="A1545" s="9">
        <v>64</v>
      </c>
      <c r="B1545" s="111" t="s">
        <v>2114</v>
      </c>
      <c r="C1545" s="94">
        <v>290</v>
      </c>
      <c r="D1545" s="18" t="s">
        <v>484</v>
      </c>
      <c r="E1545" s="13"/>
    </row>
    <row r="1546" spans="1:5" ht="31.5">
      <c r="A1546" s="9">
        <v>65</v>
      </c>
      <c r="B1546" s="111" t="s">
        <v>2115</v>
      </c>
      <c r="C1546" s="94">
        <v>290</v>
      </c>
      <c r="D1546" s="18" t="s">
        <v>484</v>
      </c>
      <c r="E1546" s="13"/>
    </row>
    <row r="1547" spans="1:5" ht="31.5">
      <c r="A1547" s="9">
        <v>66</v>
      </c>
      <c r="B1547" s="111" t="s">
        <v>2116</v>
      </c>
      <c r="C1547" s="94">
        <v>290</v>
      </c>
      <c r="D1547" s="18" t="s">
        <v>484</v>
      </c>
      <c r="E1547" s="13"/>
    </row>
    <row r="1548" spans="1:5" ht="31.5">
      <c r="A1548" s="9">
        <v>67</v>
      </c>
      <c r="B1548" s="111" t="s">
        <v>2117</v>
      </c>
      <c r="C1548" s="94">
        <v>290</v>
      </c>
      <c r="D1548" s="18" t="s">
        <v>484</v>
      </c>
      <c r="E1548" s="13"/>
    </row>
    <row r="1549" spans="1:5" ht="31.5">
      <c r="A1549" s="9">
        <v>68</v>
      </c>
      <c r="B1549" s="111" t="s">
        <v>2118</v>
      </c>
      <c r="C1549" s="94">
        <v>290</v>
      </c>
      <c r="D1549" s="18" t="s">
        <v>484</v>
      </c>
      <c r="E1549" s="13"/>
    </row>
    <row r="1550" spans="1:5" ht="31.5">
      <c r="A1550" s="9">
        <v>69</v>
      </c>
      <c r="B1550" s="111" t="s">
        <v>2119</v>
      </c>
      <c r="C1550" s="94">
        <v>290</v>
      </c>
      <c r="D1550" s="18" t="s">
        <v>484</v>
      </c>
      <c r="E1550" s="13"/>
    </row>
    <row r="1551" spans="1:5" ht="31.5">
      <c r="A1551" s="9">
        <v>70</v>
      </c>
      <c r="B1551" s="111" t="s">
        <v>2120</v>
      </c>
      <c r="C1551" s="94">
        <v>290</v>
      </c>
      <c r="D1551" s="18" t="s">
        <v>484</v>
      </c>
      <c r="E1551" s="13"/>
    </row>
    <row r="1552" spans="1:5" ht="31.5">
      <c r="A1552" s="9">
        <v>71</v>
      </c>
      <c r="B1552" s="111" t="s">
        <v>2121</v>
      </c>
      <c r="C1552" s="94">
        <v>290</v>
      </c>
      <c r="D1552" s="18" t="s">
        <v>484</v>
      </c>
      <c r="E1552" s="13"/>
    </row>
    <row r="1553" spans="1:5" ht="31.5">
      <c r="A1553" s="9">
        <v>72</v>
      </c>
      <c r="B1553" s="111" t="s">
        <v>2122</v>
      </c>
      <c r="C1553" s="94">
        <v>290</v>
      </c>
      <c r="D1553" s="18" t="s">
        <v>484</v>
      </c>
      <c r="E1553" s="13"/>
    </row>
    <row r="1554" spans="1:5" ht="31.5">
      <c r="A1554" s="9">
        <v>73</v>
      </c>
      <c r="B1554" s="111" t="s">
        <v>2123</v>
      </c>
      <c r="C1554" s="94">
        <v>290</v>
      </c>
      <c r="D1554" s="18" t="s">
        <v>484</v>
      </c>
      <c r="E1554" s="13"/>
    </row>
    <row r="1555" spans="1:5" ht="31.5">
      <c r="A1555" s="9">
        <v>74</v>
      </c>
      <c r="B1555" s="111" t="s">
        <v>2124</v>
      </c>
      <c r="C1555" s="94">
        <v>290</v>
      </c>
      <c r="D1555" s="18" t="s">
        <v>484</v>
      </c>
      <c r="E1555" s="13"/>
    </row>
    <row r="1556" spans="1:5" ht="31.5">
      <c r="A1556" s="9">
        <v>75</v>
      </c>
      <c r="B1556" s="111" t="s">
        <v>2125</v>
      </c>
      <c r="C1556" s="94">
        <v>290</v>
      </c>
      <c r="D1556" s="18" t="s">
        <v>484</v>
      </c>
      <c r="E1556" s="13"/>
    </row>
    <row r="1557" spans="1:5" ht="31.5">
      <c r="A1557" s="9">
        <v>76</v>
      </c>
      <c r="B1557" s="111" t="s">
        <v>2126</v>
      </c>
      <c r="C1557" s="94">
        <v>290</v>
      </c>
      <c r="D1557" s="18" t="s">
        <v>484</v>
      </c>
      <c r="E1557" s="13"/>
    </row>
    <row r="1558" spans="1:5" ht="31.5">
      <c r="A1558" s="9">
        <v>77</v>
      </c>
      <c r="B1558" s="111" t="s">
        <v>2127</v>
      </c>
      <c r="C1558" s="94">
        <v>290</v>
      </c>
      <c r="D1558" s="18" t="s">
        <v>484</v>
      </c>
      <c r="E1558" s="13"/>
    </row>
    <row r="1559" spans="1:5" ht="31.5">
      <c r="A1559" s="9">
        <v>78</v>
      </c>
      <c r="B1559" s="111" t="s">
        <v>2128</v>
      </c>
      <c r="C1559" s="94">
        <v>290</v>
      </c>
      <c r="D1559" s="18" t="s">
        <v>484</v>
      </c>
      <c r="E1559" s="13"/>
    </row>
    <row r="1560" spans="1:5" ht="31.5">
      <c r="A1560" s="9">
        <v>79</v>
      </c>
      <c r="B1560" s="111" t="s">
        <v>2129</v>
      </c>
      <c r="C1560" s="94">
        <v>290</v>
      </c>
      <c r="D1560" s="18" t="s">
        <v>484</v>
      </c>
      <c r="E1560" s="13"/>
    </row>
    <row r="1561" spans="1:5" ht="31.5">
      <c r="A1561" s="9">
        <v>80</v>
      </c>
      <c r="B1561" s="111" t="s">
        <v>2130</v>
      </c>
      <c r="C1561" s="94">
        <v>290</v>
      </c>
      <c r="D1561" s="18" t="s">
        <v>484</v>
      </c>
      <c r="E1561" s="13"/>
    </row>
    <row r="1562" spans="1:5" ht="31.5">
      <c r="A1562" s="9">
        <v>81</v>
      </c>
      <c r="B1562" s="111" t="s">
        <v>2131</v>
      </c>
      <c r="C1562" s="94">
        <v>290</v>
      </c>
      <c r="D1562" s="18" t="s">
        <v>484</v>
      </c>
      <c r="E1562" s="13"/>
    </row>
    <row r="1563" spans="1:5" ht="31.5">
      <c r="A1563" s="9">
        <v>82</v>
      </c>
      <c r="B1563" s="111" t="s">
        <v>2132</v>
      </c>
      <c r="C1563" s="94">
        <v>290</v>
      </c>
      <c r="D1563" s="18" t="s">
        <v>484</v>
      </c>
      <c r="E1563" s="13"/>
    </row>
    <row r="1564" spans="1:5" ht="31.5">
      <c r="A1564" s="9">
        <v>83</v>
      </c>
      <c r="B1564" s="111" t="s">
        <v>2133</v>
      </c>
      <c r="C1564" s="94">
        <v>290</v>
      </c>
      <c r="D1564" s="18" t="s">
        <v>484</v>
      </c>
      <c r="E1564" s="13"/>
    </row>
    <row r="1565" spans="1:5" ht="31.5">
      <c r="A1565" s="9">
        <v>84</v>
      </c>
      <c r="B1565" s="111" t="s">
        <v>2134</v>
      </c>
      <c r="C1565" s="94">
        <v>290</v>
      </c>
      <c r="D1565" s="18" t="s">
        <v>484</v>
      </c>
      <c r="E1565" s="13"/>
    </row>
    <row r="1566" spans="1:5" ht="31.5">
      <c r="A1566" s="9">
        <v>85</v>
      </c>
      <c r="B1566" s="111" t="s">
        <v>2135</v>
      </c>
      <c r="C1566" s="94">
        <v>290</v>
      </c>
      <c r="D1566" s="18" t="s">
        <v>484</v>
      </c>
      <c r="E1566" s="13"/>
    </row>
    <row r="1567" spans="1:5" ht="31.5">
      <c r="A1567" s="9">
        <v>86</v>
      </c>
      <c r="B1567" s="111" t="s">
        <v>2136</v>
      </c>
      <c r="C1567" s="94">
        <v>290</v>
      </c>
      <c r="D1567" s="18" t="s">
        <v>484</v>
      </c>
      <c r="E1567" s="13"/>
    </row>
    <row r="1568" spans="1:5" ht="31.5">
      <c r="A1568" s="9">
        <v>87</v>
      </c>
      <c r="B1568" s="111" t="s">
        <v>2137</v>
      </c>
      <c r="C1568" s="94">
        <v>290</v>
      </c>
      <c r="D1568" s="18" t="s">
        <v>484</v>
      </c>
      <c r="E1568" s="13"/>
    </row>
    <row r="1569" spans="1:5" ht="31.5">
      <c r="A1569" s="9">
        <v>88</v>
      </c>
      <c r="B1569" s="111" t="s">
        <v>2138</v>
      </c>
      <c r="C1569" s="94">
        <v>290</v>
      </c>
      <c r="D1569" s="18" t="s">
        <v>484</v>
      </c>
      <c r="E1569" s="13"/>
    </row>
    <row r="1570" spans="1:5" ht="31.5">
      <c r="A1570" s="9">
        <v>89</v>
      </c>
      <c r="B1570" s="111" t="s">
        <v>2139</v>
      </c>
      <c r="C1570" s="94">
        <v>290</v>
      </c>
      <c r="D1570" s="18" t="s">
        <v>484</v>
      </c>
      <c r="E1570" s="13"/>
    </row>
    <row r="1571" spans="1:5" ht="31.5">
      <c r="A1571" s="9">
        <v>90</v>
      </c>
      <c r="B1571" s="111" t="s">
        <v>2140</v>
      </c>
      <c r="C1571" s="94">
        <v>290</v>
      </c>
      <c r="D1571" s="18" t="s">
        <v>484</v>
      </c>
      <c r="E1571" s="13"/>
    </row>
    <row r="1572" spans="1:5" ht="31.5">
      <c r="A1572" s="9">
        <v>91</v>
      </c>
      <c r="B1572" s="111" t="s">
        <v>1371</v>
      </c>
      <c r="C1572" s="94">
        <v>290</v>
      </c>
      <c r="D1572" s="18" t="s">
        <v>484</v>
      </c>
      <c r="E1572" s="13"/>
    </row>
    <row r="1573" spans="1:5" ht="31.5">
      <c r="A1573" s="9">
        <v>92</v>
      </c>
      <c r="B1573" s="111" t="s">
        <v>1372</v>
      </c>
      <c r="C1573" s="94">
        <v>290</v>
      </c>
      <c r="D1573" s="18" t="s">
        <v>484</v>
      </c>
      <c r="E1573" s="13"/>
    </row>
    <row r="1574" spans="1:5" ht="31.5">
      <c r="A1574" s="9">
        <v>93</v>
      </c>
      <c r="B1574" s="111" t="s">
        <v>1373</v>
      </c>
      <c r="C1574" s="94">
        <v>290</v>
      </c>
      <c r="D1574" s="18" t="s">
        <v>484</v>
      </c>
      <c r="E1574" s="13"/>
    </row>
    <row r="1575" spans="1:5" ht="31.5">
      <c r="A1575" s="9">
        <v>94</v>
      </c>
      <c r="B1575" s="111" t="s">
        <v>1374</v>
      </c>
      <c r="C1575" s="94">
        <v>290</v>
      </c>
      <c r="D1575" s="18" t="s">
        <v>484</v>
      </c>
      <c r="E1575" s="13"/>
    </row>
    <row r="1576" spans="1:5" ht="31.5">
      <c r="A1576" s="9">
        <v>95</v>
      </c>
      <c r="B1576" s="111" t="s">
        <v>1375</v>
      </c>
      <c r="C1576" s="94">
        <v>290</v>
      </c>
      <c r="D1576" s="18" t="s">
        <v>484</v>
      </c>
      <c r="E1576" s="13"/>
    </row>
    <row r="1577" spans="1:5" ht="31.5">
      <c r="A1577" s="9">
        <v>96</v>
      </c>
      <c r="B1577" s="111" t="s">
        <v>1376</v>
      </c>
      <c r="C1577" s="94">
        <v>290</v>
      </c>
      <c r="D1577" s="18" t="s">
        <v>484</v>
      </c>
      <c r="E1577" s="13"/>
    </row>
    <row r="1578" spans="1:5" ht="31.5">
      <c r="A1578" s="9">
        <v>97</v>
      </c>
      <c r="B1578" s="111" t="s">
        <v>1377</v>
      </c>
      <c r="C1578" s="94">
        <v>290</v>
      </c>
      <c r="D1578" s="18" t="s">
        <v>484</v>
      </c>
      <c r="E1578" s="13"/>
    </row>
    <row r="1579" spans="1:5" ht="31.5">
      <c r="A1579" s="9">
        <v>98</v>
      </c>
      <c r="B1579" s="111" t="s">
        <v>1378</v>
      </c>
      <c r="C1579" s="94">
        <v>290</v>
      </c>
      <c r="D1579" s="18" t="s">
        <v>484</v>
      </c>
      <c r="E1579" s="13"/>
    </row>
    <row r="1580" spans="1:5" ht="31.5">
      <c r="A1580" s="9">
        <v>99</v>
      </c>
      <c r="B1580" s="111" t="s">
        <v>1379</v>
      </c>
      <c r="C1580" s="94">
        <v>290</v>
      </c>
      <c r="D1580" s="18" t="s">
        <v>484</v>
      </c>
      <c r="E1580" s="13"/>
    </row>
    <row r="1581" spans="1:5" ht="31.5">
      <c r="A1581" s="9">
        <v>100</v>
      </c>
      <c r="B1581" s="111" t="s">
        <v>1380</v>
      </c>
      <c r="C1581" s="94">
        <v>290</v>
      </c>
      <c r="D1581" s="18" t="s">
        <v>484</v>
      </c>
      <c r="E1581" s="13"/>
    </row>
    <row r="1582" spans="1:5" ht="31.5">
      <c r="A1582" s="9">
        <v>101</v>
      </c>
      <c r="B1582" s="111" t="s">
        <v>1381</v>
      </c>
      <c r="C1582" s="94">
        <v>290</v>
      </c>
      <c r="D1582" s="18" t="s">
        <v>484</v>
      </c>
      <c r="E1582" s="13"/>
    </row>
    <row r="1583" spans="1:5" ht="31.5">
      <c r="A1583" s="9">
        <v>102</v>
      </c>
      <c r="B1583" s="111" t="s">
        <v>1382</v>
      </c>
      <c r="C1583" s="94">
        <v>290</v>
      </c>
      <c r="D1583" s="18" t="s">
        <v>484</v>
      </c>
      <c r="E1583" s="13"/>
    </row>
    <row r="1584" spans="1:5" ht="31.5">
      <c r="A1584" s="9">
        <v>103</v>
      </c>
      <c r="B1584" s="111" t="s">
        <v>1383</v>
      </c>
      <c r="C1584" s="94">
        <v>290</v>
      </c>
      <c r="D1584" s="18" t="s">
        <v>484</v>
      </c>
      <c r="E1584" s="13"/>
    </row>
    <row r="1585" spans="1:5" ht="31.5">
      <c r="A1585" s="9">
        <v>104</v>
      </c>
      <c r="B1585" s="111" t="s">
        <v>1384</v>
      </c>
      <c r="C1585" s="94">
        <v>290</v>
      </c>
      <c r="D1585" s="18" t="s">
        <v>484</v>
      </c>
      <c r="E1585" s="13"/>
    </row>
    <row r="1586" spans="1:5" ht="31.5">
      <c r="A1586" s="9">
        <v>105</v>
      </c>
      <c r="B1586" s="111" t="s">
        <v>1385</v>
      </c>
      <c r="C1586" s="94">
        <v>290</v>
      </c>
      <c r="D1586" s="18" t="s">
        <v>484</v>
      </c>
      <c r="E1586" s="13"/>
    </row>
    <row r="1587" spans="1:5" ht="31.5">
      <c r="A1587" s="9">
        <v>106</v>
      </c>
      <c r="B1587" s="111" t="s">
        <v>1386</v>
      </c>
      <c r="C1587" s="94">
        <v>290</v>
      </c>
      <c r="D1587" s="18" t="s">
        <v>484</v>
      </c>
      <c r="E1587" s="13"/>
    </row>
    <row r="1588" spans="1:5" ht="31.5">
      <c r="A1588" s="9">
        <v>107</v>
      </c>
      <c r="B1588" s="111" t="s">
        <v>1387</v>
      </c>
      <c r="C1588" s="94">
        <v>290</v>
      </c>
      <c r="D1588" s="18" t="s">
        <v>484</v>
      </c>
      <c r="E1588" s="13"/>
    </row>
    <row r="1589" spans="1:5" ht="31.5">
      <c r="A1589" s="9">
        <v>108</v>
      </c>
      <c r="B1589" s="111" t="s">
        <v>1388</v>
      </c>
      <c r="C1589" s="94">
        <v>290</v>
      </c>
      <c r="D1589" s="18" t="s">
        <v>484</v>
      </c>
      <c r="E1589" s="13"/>
    </row>
    <row r="1590" spans="1:5" ht="31.5">
      <c r="A1590" s="9">
        <v>109</v>
      </c>
      <c r="B1590" s="111" t="s">
        <v>1389</v>
      </c>
      <c r="C1590" s="94">
        <v>290</v>
      </c>
      <c r="D1590" s="18" t="s">
        <v>484</v>
      </c>
      <c r="E1590" s="13"/>
    </row>
    <row r="1591" spans="1:5" ht="31.5">
      <c r="A1591" s="9">
        <v>110</v>
      </c>
      <c r="B1591" s="111" t="s">
        <v>1390</v>
      </c>
      <c r="C1591" s="94">
        <v>290</v>
      </c>
      <c r="D1591" s="18" t="s">
        <v>484</v>
      </c>
      <c r="E1591" s="13"/>
    </row>
    <row r="1592" spans="1:5" ht="31.5">
      <c r="A1592" s="9">
        <v>111</v>
      </c>
      <c r="B1592" s="111" t="s">
        <v>1391</v>
      </c>
      <c r="C1592" s="94">
        <v>290</v>
      </c>
      <c r="D1592" s="18" t="s">
        <v>484</v>
      </c>
      <c r="E1592" s="13"/>
    </row>
    <row r="1593" spans="1:5" ht="31.5">
      <c r="A1593" s="9">
        <v>112</v>
      </c>
      <c r="B1593" s="111" t="s">
        <v>1392</v>
      </c>
      <c r="C1593" s="94">
        <v>290</v>
      </c>
      <c r="D1593" s="18" t="s">
        <v>484</v>
      </c>
      <c r="E1593" s="13"/>
    </row>
    <row r="1594" spans="1:5" ht="31.5">
      <c r="A1594" s="9">
        <v>113</v>
      </c>
      <c r="B1594" s="111" t="s">
        <v>1393</v>
      </c>
      <c r="C1594" s="94">
        <v>290</v>
      </c>
      <c r="D1594" s="18" t="s">
        <v>484</v>
      </c>
      <c r="E1594" s="13"/>
    </row>
    <row r="1595" spans="1:5" ht="31.5">
      <c r="A1595" s="9">
        <v>114</v>
      </c>
      <c r="B1595" s="111" t="s">
        <v>1394</v>
      </c>
      <c r="C1595" s="94">
        <v>290</v>
      </c>
      <c r="D1595" s="18" t="s">
        <v>484</v>
      </c>
      <c r="E1595" s="13"/>
    </row>
    <row r="1596" spans="1:5" ht="15.75">
      <c r="A1596" s="136" t="s">
        <v>228</v>
      </c>
      <c r="B1596" s="136"/>
      <c r="C1596" s="136"/>
      <c r="D1596" s="136"/>
      <c r="E1596" s="13"/>
    </row>
    <row r="1597" spans="1:5" ht="15.75">
      <c r="A1597" s="23"/>
      <c r="B1597" s="110" t="s">
        <v>1035</v>
      </c>
      <c r="C1597" s="8">
        <f>SUM(C1598:C1743)</f>
        <v>24645</v>
      </c>
      <c r="D1597" s="20"/>
      <c r="E1597" s="13"/>
    </row>
    <row r="1598" spans="1:5" ht="31.5">
      <c r="A1598" s="9">
        <v>1</v>
      </c>
      <c r="B1598" s="1" t="s">
        <v>1036</v>
      </c>
      <c r="C1598" s="26">
        <v>55</v>
      </c>
      <c r="D1598" s="18" t="s">
        <v>484</v>
      </c>
      <c r="E1598" s="13"/>
    </row>
    <row r="1599" spans="1:5" ht="31.5">
      <c r="A1599" s="9">
        <v>2</v>
      </c>
      <c r="B1599" s="1" t="s">
        <v>1395</v>
      </c>
      <c r="C1599" s="26">
        <v>10</v>
      </c>
      <c r="D1599" s="18" t="s">
        <v>484</v>
      </c>
      <c r="E1599" s="13"/>
    </row>
    <row r="1600" spans="1:5" ht="31.5">
      <c r="A1600" s="9">
        <v>3</v>
      </c>
      <c r="B1600" s="1" t="s">
        <v>1037</v>
      </c>
      <c r="C1600" s="26">
        <v>30</v>
      </c>
      <c r="D1600" s="18" t="s">
        <v>484</v>
      </c>
      <c r="E1600" s="13"/>
    </row>
    <row r="1601" spans="1:5" ht="31.5">
      <c r="A1601" s="9">
        <v>4</v>
      </c>
      <c r="B1601" s="1" t="s">
        <v>1038</v>
      </c>
      <c r="C1601" s="26">
        <v>25</v>
      </c>
      <c r="D1601" s="18" t="s">
        <v>484</v>
      </c>
      <c r="E1601" s="13"/>
    </row>
    <row r="1602" spans="1:5" ht="31.5">
      <c r="A1602" s="9">
        <v>5</v>
      </c>
      <c r="B1602" s="1" t="s">
        <v>1396</v>
      </c>
      <c r="C1602" s="26">
        <v>25</v>
      </c>
      <c r="D1602" s="18" t="s">
        <v>484</v>
      </c>
      <c r="E1602" s="13"/>
    </row>
    <row r="1603" spans="1:5" ht="31.5">
      <c r="A1603" s="9">
        <v>6</v>
      </c>
      <c r="B1603" s="1" t="s">
        <v>94</v>
      </c>
      <c r="C1603" s="26">
        <v>10</v>
      </c>
      <c r="D1603" s="18" t="s">
        <v>484</v>
      </c>
      <c r="E1603" s="13"/>
    </row>
    <row r="1604" spans="1:5" ht="31.5">
      <c r="A1604" s="9">
        <v>7</v>
      </c>
      <c r="B1604" s="1" t="s">
        <v>95</v>
      </c>
      <c r="C1604" s="26">
        <v>10</v>
      </c>
      <c r="D1604" s="18" t="s">
        <v>484</v>
      </c>
      <c r="E1604" s="13"/>
    </row>
    <row r="1605" spans="1:5" ht="31.5">
      <c r="A1605" s="9">
        <v>8</v>
      </c>
      <c r="B1605" s="1" t="s">
        <v>1397</v>
      </c>
      <c r="C1605" s="26">
        <v>25</v>
      </c>
      <c r="D1605" s="18" t="s">
        <v>484</v>
      </c>
      <c r="E1605" s="13"/>
    </row>
    <row r="1606" spans="1:5" ht="31.5">
      <c r="A1606" s="9">
        <v>9</v>
      </c>
      <c r="B1606" s="1" t="s">
        <v>96</v>
      </c>
      <c r="C1606" s="26">
        <v>10</v>
      </c>
      <c r="D1606" s="18" t="s">
        <v>484</v>
      </c>
      <c r="E1606" s="13"/>
    </row>
    <row r="1607" spans="1:5" ht="31.5">
      <c r="A1607" s="9">
        <v>10</v>
      </c>
      <c r="B1607" s="1" t="s">
        <v>97</v>
      </c>
      <c r="C1607" s="26">
        <v>10</v>
      </c>
      <c r="D1607" s="18" t="s">
        <v>484</v>
      </c>
      <c r="E1607" s="13"/>
    </row>
    <row r="1608" spans="1:5" ht="31.5">
      <c r="A1608" s="9">
        <v>11</v>
      </c>
      <c r="B1608" s="1" t="s">
        <v>1398</v>
      </c>
      <c r="C1608" s="26">
        <v>50</v>
      </c>
      <c r="D1608" s="18" t="s">
        <v>484</v>
      </c>
      <c r="E1608" s="13"/>
    </row>
    <row r="1609" spans="1:5" ht="31.5">
      <c r="A1609" s="9">
        <v>12</v>
      </c>
      <c r="B1609" s="1" t="s">
        <v>1399</v>
      </c>
      <c r="C1609" s="26">
        <v>10</v>
      </c>
      <c r="D1609" s="18" t="s">
        <v>484</v>
      </c>
      <c r="E1609" s="13"/>
    </row>
    <row r="1610" spans="1:5" ht="31.5">
      <c r="A1610" s="9">
        <v>13</v>
      </c>
      <c r="B1610" s="1" t="s">
        <v>98</v>
      </c>
      <c r="C1610" s="26">
        <v>125</v>
      </c>
      <c r="D1610" s="18" t="s">
        <v>484</v>
      </c>
      <c r="E1610" s="13"/>
    </row>
    <row r="1611" spans="1:5" ht="31.5">
      <c r="A1611" s="9">
        <v>14</v>
      </c>
      <c r="B1611" s="1" t="s">
        <v>2048</v>
      </c>
      <c r="C1611" s="26">
        <v>30</v>
      </c>
      <c r="D1611" s="18" t="s">
        <v>484</v>
      </c>
      <c r="E1611" s="13"/>
    </row>
    <row r="1612" spans="1:5" ht="31.5">
      <c r="A1612" s="9">
        <v>15</v>
      </c>
      <c r="B1612" s="1" t="s">
        <v>99</v>
      </c>
      <c r="C1612" s="26">
        <v>50</v>
      </c>
      <c r="D1612" s="18" t="s">
        <v>484</v>
      </c>
      <c r="E1612" s="13"/>
    </row>
    <row r="1613" spans="1:5" ht="31.5">
      <c r="A1613" s="9">
        <v>16</v>
      </c>
      <c r="B1613" s="1" t="s">
        <v>100</v>
      </c>
      <c r="C1613" s="26">
        <v>100</v>
      </c>
      <c r="D1613" s="18" t="s">
        <v>484</v>
      </c>
      <c r="E1613" s="13"/>
    </row>
    <row r="1614" spans="1:5" ht="31.5">
      <c r="A1614" s="9">
        <v>17</v>
      </c>
      <c r="B1614" s="1" t="s">
        <v>101</v>
      </c>
      <c r="C1614" s="26">
        <v>30</v>
      </c>
      <c r="D1614" s="18" t="s">
        <v>484</v>
      </c>
      <c r="E1614" s="13"/>
    </row>
    <row r="1615" spans="1:5" ht="31.5">
      <c r="A1615" s="9">
        <v>18</v>
      </c>
      <c r="B1615" s="1" t="s">
        <v>2049</v>
      </c>
      <c r="C1615" s="26">
        <v>190</v>
      </c>
      <c r="D1615" s="18" t="s">
        <v>484</v>
      </c>
      <c r="E1615" s="13"/>
    </row>
    <row r="1616" spans="1:5" ht="31.5">
      <c r="A1616" s="9">
        <v>19</v>
      </c>
      <c r="B1616" s="1" t="s">
        <v>2050</v>
      </c>
      <c r="C1616" s="26">
        <v>190</v>
      </c>
      <c r="D1616" s="18" t="s">
        <v>484</v>
      </c>
      <c r="E1616" s="13"/>
    </row>
    <row r="1617" spans="1:5" ht="31.5">
      <c r="A1617" s="9">
        <v>20</v>
      </c>
      <c r="B1617" s="1" t="s">
        <v>2051</v>
      </c>
      <c r="C1617" s="26">
        <v>190</v>
      </c>
      <c r="D1617" s="18" t="s">
        <v>484</v>
      </c>
      <c r="E1617" s="13"/>
    </row>
    <row r="1618" spans="1:5" ht="31.5">
      <c r="A1618" s="9">
        <v>21</v>
      </c>
      <c r="B1618" s="1" t="s">
        <v>2052</v>
      </c>
      <c r="C1618" s="26">
        <v>200</v>
      </c>
      <c r="D1618" s="18" t="s">
        <v>484</v>
      </c>
      <c r="E1618" s="13"/>
    </row>
    <row r="1619" spans="1:5" ht="31.5">
      <c r="A1619" s="9">
        <v>22</v>
      </c>
      <c r="B1619" s="1" t="s">
        <v>2053</v>
      </c>
      <c r="C1619" s="26">
        <v>100</v>
      </c>
      <c r="D1619" s="18" t="s">
        <v>484</v>
      </c>
      <c r="E1619" s="13"/>
    </row>
    <row r="1620" spans="1:5" ht="31.5">
      <c r="A1620" s="9">
        <v>23</v>
      </c>
      <c r="B1620" s="1" t="s">
        <v>2054</v>
      </c>
      <c r="C1620" s="26">
        <v>100</v>
      </c>
      <c r="D1620" s="18" t="s">
        <v>484</v>
      </c>
      <c r="E1620" s="13"/>
    </row>
    <row r="1621" spans="1:5" ht="31.5">
      <c r="A1621" s="9">
        <v>24</v>
      </c>
      <c r="B1621" s="1" t="s">
        <v>102</v>
      </c>
      <c r="C1621" s="26">
        <v>110</v>
      </c>
      <c r="D1621" s="18" t="s">
        <v>484</v>
      </c>
      <c r="E1621" s="13"/>
    </row>
    <row r="1622" spans="1:5" ht="31.5">
      <c r="A1622" s="9">
        <v>25</v>
      </c>
      <c r="B1622" s="1" t="s">
        <v>2055</v>
      </c>
      <c r="C1622" s="26">
        <v>130</v>
      </c>
      <c r="D1622" s="18" t="s">
        <v>484</v>
      </c>
      <c r="E1622" s="13"/>
    </row>
    <row r="1623" spans="1:5" ht="31.5">
      <c r="A1623" s="9">
        <v>26</v>
      </c>
      <c r="B1623" s="1" t="s">
        <v>1400</v>
      </c>
      <c r="C1623" s="26">
        <v>130</v>
      </c>
      <c r="D1623" s="18" t="s">
        <v>484</v>
      </c>
      <c r="E1623" s="13"/>
    </row>
    <row r="1624" spans="1:5" ht="31.5">
      <c r="A1624" s="9">
        <v>27</v>
      </c>
      <c r="B1624" s="1" t="s">
        <v>1401</v>
      </c>
      <c r="C1624" s="26">
        <v>50</v>
      </c>
      <c r="D1624" s="18" t="s">
        <v>484</v>
      </c>
      <c r="E1624" s="13"/>
    </row>
    <row r="1625" spans="1:5" ht="31.5">
      <c r="A1625" s="9">
        <v>28</v>
      </c>
      <c r="B1625" s="1" t="s">
        <v>1993</v>
      </c>
      <c r="C1625" s="26">
        <v>50</v>
      </c>
      <c r="D1625" s="18" t="s">
        <v>484</v>
      </c>
      <c r="E1625" s="13"/>
    </row>
    <row r="1626" spans="1:5" ht="31.5">
      <c r="A1626" s="9">
        <v>29</v>
      </c>
      <c r="B1626" s="1" t="s">
        <v>245</v>
      </c>
      <c r="C1626" s="26">
        <v>50</v>
      </c>
      <c r="D1626" s="18" t="s">
        <v>484</v>
      </c>
      <c r="E1626" s="13"/>
    </row>
    <row r="1627" spans="1:5" ht="31.5">
      <c r="A1627" s="9">
        <v>30</v>
      </c>
      <c r="B1627" s="1" t="s">
        <v>246</v>
      </c>
      <c r="C1627" s="26">
        <v>50</v>
      </c>
      <c r="D1627" s="18" t="s">
        <v>484</v>
      </c>
      <c r="E1627" s="13"/>
    </row>
    <row r="1628" spans="1:5" ht="31.5">
      <c r="A1628" s="9">
        <v>31</v>
      </c>
      <c r="B1628" s="1" t="s">
        <v>1994</v>
      </c>
      <c r="C1628" s="26">
        <v>300</v>
      </c>
      <c r="D1628" s="18" t="s">
        <v>484</v>
      </c>
      <c r="E1628" s="13"/>
    </row>
    <row r="1629" spans="1:5" ht="31.5">
      <c r="A1629" s="9">
        <v>32</v>
      </c>
      <c r="B1629" s="1" t="s">
        <v>247</v>
      </c>
      <c r="C1629" s="26">
        <v>100</v>
      </c>
      <c r="D1629" s="18" t="s">
        <v>484</v>
      </c>
      <c r="E1629" s="13"/>
    </row>
    <row r="1630" spans="1:5" ht="31.5">
      <c r="A1630" s="9">
        <v>33</v>
      </c>
      <c r="B1630" s="1" t="s">
        <v>1995</v>
      </c>
      <c r="C1630" s="26">
        <v>100</v>
      </c>
      <c r="D1630" s="18" t="s">
        <v>484</v>
      </c>
      <c r="E1630" s="13"/>
    </row>
    <row r="1631" spans="1:5" ht="31.5">
      <c r="A1631" s="9">
        <v>34</v>
      </c>
      <c r="B1631" s="1" t="s">
        <v>248</v>
      </c>
      <c r="C1631" s="26">
        <v>105</v>
      </c>
      <c r="D1631" s="18" t="s">
        <v>484</v>
      </c>
      <c r="E1631" s="13"/>
    </row>
    <row r="1632" spans="1:5" ht="31.5">
      <c r="A1632" s="9">
        <v>35</v>
      </c>
      <c r="B1632" s="1" t="s">
        <v>249</v>
      </c>
      <c r="C1632" s="26">
        <v>130</v>
      </c>
      <c r="D1632" s="18" t="s">
        <v>484</v>
      </c>
      <c r="E1632" s="13"/>
    </row>
    <row r="1633" spans="1:5" ht="31.5">
      <c r="A1633" s="9">
        <v>36</v>
      </c>
      <c r="B1633" s="1" t="s">
        <v>250</v>
      </c>
      <c r="C1633" s="26">
        <v>150</v>
      </c>
      <c r="D1633" s="18" t="s">
        <v>484</v>
      </c>
      <c r="E1633" s="13"/>
    </row>
    <row r="1634" spans="1:5" ht="31.5">
      <c r="A1634" s="9">
        <v>37</v>
      </c>
      <c r="B1634" s="1" t="s">
        <v>1946</v>
      </c>
      <c r="C1634" s="26">
        <v>50</v>
      </c>
      <c r="D1634" s="18" t="s">
        <v>484</v>
      </c>
      <c r="E1634" s="13"/>
    </row>
    <row r="1635" spans="1:5" ht="31.5">
      <c r="A1635" s="9">
        <v>38</v>
      </c>
      <c r="B1635" s="1" t="s">
        <v>1947</v>
      </c>
      <c r="C1635" s="26">
        <v>200</v>
      </c>
      <c r="D1635" s="18" t="s">
        <v>484</v>
      </c>
      <c r="E1635" s="13"/>
    </row>
    <row r="1636" spans="1:5" ht="31.5">
      <c r="A1636" s="9">
        <v>39</v>
      </c>
      <c r="B1636" s="27" t="s">
        <v>2360</v>
      </c>
      <c r="C1636" s="26">
        <v>60</v>
      </c>
      <c r="D1636" s="18" t="s">
        <v>484</v>
      </c>
      <c r="E1636" s="13"/>
    </row>
    <row r="1637" spans="1:5" ht="31.5">
      <c r="A1637" s="9">
        <v>40</v>
      </c>
      <c r="B1637" s="1" t="s">
        <v>75</v>
      </c>
      <c r="C1637" s="26">
        <v>30</v>
      </c>
      <c r="D1637" s="18" t="s">
        <v>484</v>
      </c>
      <c r="E1637" s="13"/>
    </row>
    <row r="1638" spans="1:5" ht="31.5">
      <c r="A1638" s="9">
        <v>41</v>
      </c>
      <c r="B1638" s="1" t="s">
        <v>76</v>
      </c>
      <c r="C1638" s="26">
        <v>25</v>
      </c>
      <c r="D1638" s="18" t="s">
        <v>484</v>
      </c>
      <c r="E1638" s="13"/>
    </row>
    <row r="1639" spans="1:5" ht="31.5">
      <c r="A1639" s="9">
        <v>42</v>
      </c>
      <c r="B1639" s="1" t="s">
        <v>77</v>
      </c>
      <c r="C1639" s="26">
        <v>100</v>
      </c>
      <c r="D1639" s="18" t="s">
        <v>484</v>
      </c>
      <c r="E1639" s="13"/>
    </row>
    <row r="1640" spans="1:5" ht="31.5">
      <c r="A1640" s="9">
        <v>43</v>
      </c>
      <c r="B1640" s="1" t="s">
        <v>78</v>
      </c>
      <c r="C1640" s="26">
        <v>25</v>
      </c>
      <c r="D1640" s="18" t="s">
        <v>484</v>
      </c>
      <c r="E1640" s="13"/>
    </row>
    <row r="1641" spans="1:5" ht="47.25">
      <c r="A1641" s="9">
        <v>44</v>
      </c>
      <c r="B1641" s="1" t="s">
        <v>79</v>
      </c>
      <c r="C1641" s="26">
        <v>30</v>
      </c>
      <c r="D1641" s="18" t="s">
        <v>484</v>
      </c>
      <c r="E1641" s="13"/>
    </row>
    <row r="1642" spans="1:5" ht="31.5">
      <c r="A1642" s="9">
        <v>45</v>
      </c>
      <c r="B1642" s="1" t="s">
        <v>80</v>
      </c>
      <c r="C1642" s="26">
        <v>25</v>
      </c>
      <c r="D1642" s="18" t="s">
        <v>484</v>
      </c>
      <c r="E1642" s="13"/>
    </row>
    <row r="1643" spans="1:5" ht="31.5">
      <c r="A1643" s="9">
        <v>46</v>
      </c>
      <c r="B1643" s="1" t="s">
        <v>81</v>
      </c>
      <c r="C1643" s="26">
        <v>30</v>
      </c>
      <c r="D1643" s="18" t="s">
        <v>484</v>
      </c>
      <c r="E1643" s="13"/>
    </row>
    <row r="1644" spans="1:5" ht="31.5">
      <c r="A1644" s="9">
        <v>47</v>
      </c>
      <c r="B1644" s="1" t="s">
        <v>82</v>
      </c>
      <c r="C1644" s="26">
        <v>30</v>
      </c>
      <c r="D1644" s="18" t="s">
        <v>484</v>
      </c>
      <c r="E1644" s="13"/>
    </row>
    <row r="1645" spans="1:5" ht="31.5">
      <c r="A1645" s="9">
        <v>48</v>
      </c>
      <c r="B1645" s="1" t="s">
        <v>83</v>
      </c>
      <c r="C1645" s="26">
        <v>175</v>
      </c>
      <c r="D1645" s="18" t="s">
        <v>484</v>
      </c>
      <c r="E1645" s="13"/>
    </row>
    <row r="1646" spans="1:5" ht="31.5">
      <c r="A1646" s="9">
        <v>49</v>
      </c>
      <c r="B1646" s="1" t="s">
        <v>829</v>
      </c>
      <c r="C1646" s="26">
        <v>10</v>
      </c>
      <c r="D1646" s="18" t="s">
        <v>484</v>
      </c>
      <c r="E1646" s="13"/>
    </row>
    <row r="1647" spans="1:5" ht="31.5">
      <c r="A1647" s="9">
        <v>50</v>
      </c>
      <c r="B1647" s="1" t="s">
        <v>84</v>
      </c>
      <c r="C1647" s="26">
        <v>70</v>
      </c>
      <c r="D1647" s="18" t="s">
        <v>484</v>
      </c>
      <c r="E1647" s="13"/>
    </row>
    <row r="1648" spans="1:5" ht="31.5">
      <c r="A1648" s="9">
        <v>51</v>
      </c>
      <c r="B1648" s="1" t="s">
        <v>85</v>
      </c>
      <c r="C1648" s="26">
        <v>25</v>
      </c>
      <c r="D1648" s="18" t="s">
        <v>484</v>
      </c>
      <c r="E1648" s="13"/>
    </row>
    <row r="1649" spans="1:5" ht="31.5">
      <c r="A1649" s="9">
        <v>52</v>
      </c>
      <c r="B1649" s="1" t="s">
        <v>254</v>
      </c>
      <c r="C1649" s="26">
        <v>50</v>
      </c>
      <c r="D1649" s="18" t="s">
        <v>484</v>
      </c>
      <c r="E1649" s="13"/>
    </row>
    <row r="1650" spans="1:5" ht="31.5">
      <c r="A1650" s="9">
        <v>53</v>
      </c>
      <c r="B1650" s="1" t="s">
        <v>255</v>
      </c>
      <c r="C1650" s="26">
        <v>15</v>
      </c>
      <c r="D1650" s="18" t="s">
        <v>484</v>
      </c>
      <c r="E1650" s="13"/>
    </row>
    <row r="1651" spans="1:5" ht="31.5">
      <c r="A1651" s="9">
        <v>54</v>
      </c>
      <c r="B1651" s="1" t="s">
        <v>256</v>
      </c>
      <c r="C1651" s="26">
        <v>50</v>
      </c>
      <c r="D1651" s="18" t="s">
        <v>484</v>
      </c>
      <c r="E1651" s="13"/>
    </row>
    <row r="1652" spans="1:5" ht="31.5">
      <c r="A1652" s="9">
        <v>55</v>
      </c>
      <c r="B1652" s="1" t="s">
        <v>257</v>
      </c>
      <c r="C1652" s="26">
        <v>45</v>
      </c>
      <c r="D1652" s="18" t="s">
        <v>484</v>
      </c>
      <c r="E1652" s="13"/>
    </row>
    <row r="1653" spans="1:5" ht="31.5">
      <c r="A1653" s="9">
        <v>56</v>
      </c>
      <c r="B1653" s="1" t="s">
        <v>258</v>
      </c>
      <c r="C1653" s="26">
        <v>10</v>
      </c>
      <c r="D1653" s="18" t="s">
        <v>484</v>
      </c>
      <c r="E1653" s="13"/>
    </row>
    <row r="1654" spans="1:5" ht="31.5">
      <c r="A1654" s="9">
        <v>57</v>
      </c>
      <c r="B1654" s="1" t="s">
        <v>259</v>
      </c>
      <c r="C1654" s="26">
        <v>70</v>
      </c>
      <c r="D1654" s="18" t="s">
        <v>484</v>
      </c>
      <c r="E1654" s="13"/>
    </row>
    <row r="1655" spans="1:5" ht="31.5">
      <c r="A1655" s="9">
        <v>58</v>
      </c>
      <c r="B1655" s="1" t="s">
        <v>260</v>
      </c>
      <c r="C1655" s="26">
        <v>175</v>
      </c>
      <c r="D1655" s="18" t="s">
        <v>484</v>
      </c>
      <c r="E1655" s="13"/>
    </row>
    <row r="1656" spans="1:5" ht="31.5">
      <c r="A1656" s="9">
        <v>59</v>
      </c>
      <c r="B1656" s="1" t="s">
        <v>261</v>
      </c>
      <c r="C1656" s="26">
        <v>10</v>
      </c>
      <c r="D1656" s="18" t="s">
        <v>484</v>
      </c>
      <c r="E1656" s="13"/>
    </row>
    <row r="1657" spans="1:5" ht="31.5">
      <c r="A1657" s="9">
        <v>60</v>
      </c>
      <c r="B1657" s="1" t="s">
        <v>830</v>
      </c>
      <c r="C1657" s="26">
        <v>20</v>
      </c>
      <c r="D1657" s="18" t="s">
        <v>484</v>
      </c>
      <c r="E1657" s="13"/>
    </row>
    <row r="1658" spans="1:5" ht="31.5">
      <c r="A1658" s="9">
        <v>61</v>
      </c>
      <c r="B1658" s="1" t="s">
        <v>262</v>
      </c>
      <c r="C1658" s="26">
        <v>80</v>
      </c>
      <c r="D1658" s="18" t="s">
        <v>484</v>
      </c>
      <c r="E1658" s="13"/>
    </row>
    <row r="1659" spans="1:5" ht="31.5">
      <c r="A1659" s="9">
        <v>62</v>
      </c>
      <c r="B1659" s="1" t="s">
        <v>263</v>
      </c>
      <c r="C1659" s="26">
        <v>200</v>
      </c>
      <c r="D1659" s="18" t="s">
        <v>484</v>
      </c>
      <c r="E1659" s="13"/>
    </row>
    <row r="1660" spans="1:5" ht="31.5">
      <c r="A1660" s="9">
        <v>63</v>
      </c>
      <c r="B1660" s="1" t="s">
        <v>264</v>
      </c>
      <c r="C1660" s="26">
        <v>40</v>
      </c>
      <c r="D1660" s="18" t="s">
        <v>484</v>
      </c>
      <c r="E1660" s="13"/>
    </row>
    <row r="1661" spans="1:5" ht="31.5">
      <c r="A1661" s="9">
        <v>64</v>
      </c>
      <c r="B1661" s="1" t="s">
        <v>265</v>
      </c>
      <c r="C1661" s="26">
        <v>25</v>
      </c>
      <c r="D1661" s="18" t="s">
        <v>484</v>
      </c>
      <c r="E1661" s="13"/>
    </row>
    <row r="1662" spans="1:5" ht="31.5">
      <c r="A1662" s="9">
        <v>65</v>
      </c>
      <c r="B1662" s="1" t="s">
        <v>266</v>
      </c>
      <c r="C1662" s="26">
        <v>130</v>
      </c>
      <c r="D1662" s="18" t="s">
        <v>484</v>
      </c>
      <c r="E1662" s="13"/>
    </row>
    <row r="1663" spans="1:5" ht="31.5">
      <c r="A1663" s="9">
        <v>66</v>
      </c>
      <c r="B1663" s="1" t="s">
        <v>267</v>
      </c>
      <c r="C1663" s="26">
        <v>10</v>
      </c>
      <c r="D1663" s="18" t="s">
        <v>484</v>
      </c>
      <c r="E1663" s="13"/>
    </row>
    <row r="1664" spans="1:5" ht="31.5">
      <c r="A1664" s="9">
        <v>67</v>
      </c>
      <c r="B1664" s="1" t="s">
        <v>268</v>
      </c>
      <c r="C1664" s="26">
        <v>110</v>
      </c>
      <c r="D1664" s="18" t="s">
        <v>484</v>
      </c>
      <c r="E1664" s="13"/>
    </row>
    <row r="1665" spans="1:5" ht="31.5">
      <c r="A1665" s="9">
        <v>68</v>
      </c>
      <c r="B1665" s="1" t="s">
        <v>777</v>
      </c>
      <c r="C1665" s="26">
        <v>25</v>
      </c>
      <c r="D1665" s="18" t="s">
        <v>484</v>
      </c>
      <c r="E1665" s="13"/>
    </row>
    <row r="1666" spans="1:5" ht="31.5">
      <c r="A1666" s="9">
        <v>69</v>
      </c>
      <c r="B1666" s="1" t="s">
        <v>778</v>
      </c>
      <c r="C1666" s="26">
        <v>25</v>
      </c>
      <c r="D1666" s="18" t="s">
        <v>484</v>
      </c>
      <c r="E1666" s="13"/>
    </row>
    <row r="1667" spans="1:5" ht="31.5">
      <c r="A1667" s="9">
        <v>70</v>
      </c>
      <c r="B1667" s="1" t="s">
        <v>779</v>
      </c>
      <c r="C1667" s="26">
        <v>300</v>
      </c>
      <c r="D1667" s="18" t="s">
        <v>484</v>
      </c>
      <c r="E1667" s="13"/>
    </row>
    <row r="1668" spans="1:5" ht="31.5">
      <c r="A1668" s="9">
        <v>71</v>
      </c>
      <c r="B1668" s="1" t="s">
        <v>780</v>
      </c>
      <c r="C1668" s="26">
        <v>300</v>
      </c>
      <c r="D1668" s="18" t="s">
        <v>484</v>
      </c>
      <c r="E1668" s="13"/>
    </row>
    <row r="1669" spans="1:5" ht="31.5">
      <c r="A1669" s="9">
        <v>72</v>
      </c>
      <c r="B1669" s="1" t="s">
        <v>781</v>
      </c>
      <c r="C1669" s="26">
        <v>300</v>
      </c>
      <c r="D1669" s="18" t="s">
        <v>484</v>
      </c>
      <c r="E1669" s="13"/>
    </row>
    <row r="1670" spans="1:5" ht="31.5">
      <c r="A1670" s="9">
        <v>73</v>
      </c>
      <c r="B1670" s="1" t="s">
        <v>782</v>
      </c>
      <c r="C1670" s="26">
        <v>300</v>
      </c>
      <c r="D1670" s="18" t="s">
        <v>484</v>
      </c>
      <c r="E1670" s="13"/>
    </row>
    <row r="1671" spans="1:5" ht="31.5">
      <c r="A1671" s="9">
        <v>74</v>
      </c>
      <c r="B1671" s="1" t="s">
        <v>783</v>
      </c>
      <c r="C1671" s="26">
        <v>300</v>
      </c>
      <c r="D1671" s="18" t="s">
        <v>484</v>
      </c>
      <c r="E1671" s="13"/>
    </row>
    <row r="1672" spans="1:5" ht="31.5">
      <c r="A1672" s="9">
        <v>75</v>
      </c>
      <c r="B1672" s="1" t="s">
        <v>784</v>
      </c>
      <c r="C1672" s="26">
        <v>300</v>
      </c>
      <c r="D1672" s="18" t="s">
        <v>484</v>
      </c>
      <c r="E1672" s="13"/>
    </row>
    <row r="1673" spans="1:5" ht="31.5">
      <c r="A1673" s="9">
        <v>76</v>
      </c>
      <c r="B1673" s="1" t="s">
        <v>785</v>
      </c>
      <c r="C1673" s="26">
        <v>300</v>
      </c>
      <c r="D1673" s="18" t="s">
        <v>484</v>
      </c>
      <c r="E1673" s="13"/>
    </row>
    <row r="1674" spans="1:5" ht="31.5">
      <c r="A1674" s="9">
        <v>77</v>
      </c>
      <c r="B1674" s="1" t="s">
        <v>786</v>
      </c>
      <c r="C1674" s="26">
        <v>300</v>
      </c>
      <c r="D1674" s="18" t="s">
        <v>484</v>
      </c>
      <c r="E1674" s="13"/>
    </row>
    <row r="1675" spans="1:5" ht="31.5">
      <c r="A1675" s="9">
        <v>78</v>
      </c>
      <c r="B1675" s="1" t="s">
        <v>787</v>
      </c>
      <c r="C1675" s="26">
        <v>290</v>
      </c>
      <c r="D1675" s="18" t="s">
        <v>484</v>
      </c>
      <c r="E1675" s="13"/>
    </row>
    <row r="1676" spans="1:5" ht="31.5">
      <c r="A1676" s="9">
        <v>79</v>
      </c>
      <c r="B1676" s="1" t="s">
        <v>788</v>
      </c>
      <c r="C1676" s="26">
        <v>300</v>
      </c>
      <c r="D1676" s="18" t="s">
        <v>484</v>
      </c>
      <c r="E1676" s="13"/>
    </row>
    <row r="1677" spans="1:5" ht="47.25">
      <c r="A1677" s="9">
        <v>80</v>
      </c>
      <c r="B1677" s="1" t="s">
        <v>789</v>
      </c>
      <c r="C1677" s="26">
        <v>300</v>
      </c>
      <c r="D1677" s="18" t="s">
        <v>484</v>
      </c>
      <c r="E1677" s="13"/>
    </row>
    <row r="1678" spans="1:5" ht="31.5">
      <c r="A1678" s="9">
        <v>81</v>
      </c>
      <c r="B1678" s="1" t="s">
        <v>790</v>
      </c>
      <c r="C1678" s="26">
        <v>300</v>
      </c>
      <c r="D1678" s="18" t="s">
        <v>484</v>
      </c>
      <c r="E1678" s="13"/>
    </row>
    <row r="1679" spans="1:5" ht="31.5">
      <c r="A1679" s="9">
        <v>82</v>
      </c>
      <c r="B1679" s="1" t="s">
        <v>287</v>
      </c>
      <c r="C1679" s="26">
        <v>30</v>
      </c>
      <c r="D1679" s="18" t="s">
        <v>484</v>
      </c>
      <c r="E1679" s="13"/>
    </row>
    <row r="1680" spans="1:5" ht="31.5">
      <c r="A1680" s="9">
        <v>83</v>
      </c>
      <c r="B1680" s="1" t="s">
        <v>288</v>
      </c>
      <c r="C1680" s="26">
        <v>30</v>
      </c>
      <c r="D1680" s="18" t="s">
        <v>484</v>
      </c>
      <c r="E1680" s="13"/>
    </row>
    <row r="1681" spans="1:5" ht="31.5">
      <c r="A1681" s="9">
        <v>84</v>
      </c>
      <c r="B1681" s="1" t="s">
        <v>289</v>
      </c>
      <c r="C1681" s="26">
        <v>300</v>
      </c>
      <c r="D1681" s="18" t="s">
        <v>484</v>
      </c>
      <c r="E1681" s="13"/>
    </row>
    <row r="1682" spans="1:5" ht="31.5">
      <c r="A1682" s="9">
        <v>85</v>
      </c>
      <c r="B1682" s="1" t="s">
        <v>290</v>
      </c>
      <c r="C1682" s="26">
        <v>300</v>
      </c>
      <c r="D1682" s="18" t="s">
        <v>484</v>
      </c>
      <c r="E1682" s="13"/>
    </row>
    <row r="1683" spans="1:5" ht="31.5">
      <c r="A1683" s="9">
        <v>86</v>
      </c>
      <c r="B1683" s="1" t="s">
        <v>291</v>
      </c>
      <c r="C1683" s="26">
        <v>300</v>
      </c>
      <c r="D1683" s="18" t="s">
        <v>484</v>
      </c>
      <c r="E1683" s="13"/>
    </row>
    <row r="1684" spans="1:5" ht="31.5">
      <c r="A1684" s="9">
        <v>87</v>
      </c>
      <c r="B1684" s="1" t="s">
        <v>292</v>
      </c>
      <c r="C1684" s="26">
        <v>300</v>
      </c>
      <c r="D1684" s="18" t="s">
        <v>484</v>
      </c>
      <c r="E1684" s="13"/>
    </row>
    <row r="1685" spans="1:5" ht="31.5">
      <c r="A1685" s="9">
        <v>88</v>
      </c>
      <c r="B1685" s="27" t="s">
        <v>2361</v>
      </c>
      <c r="C1685" s="26">
        <v>800</v>
      </c>
      <c r="D1685" s="18" t="s">
        <v>484</v>
      </c>
      <c r="E1685" s="13"/>
    </row>
    <row r="1686" spans="1:5" ht="47.25">
      <c r="A1686" s="9">
        <v>89</v>
      </c>
      <c r="B1686" s="1" t="s">
        <v>293</v>
      </c>
      <c r="C1686" s="26">
        <v>460</v>
      </c>
      <c r="D1686" s="18" t="s">
        <v>484</v>
      </c>
      <c r="E1686" s="13"/>
    </row>
    <row r="1687" spans="1:5" ht="31.5">
      <c r="A1687" s="9">
        <v>90</v>
      </c>
      <c r="B1687" s="1" t="s">
        <v>294</v>
      </c>
      <c r="C1687" s="26">
        <v>350</v>
      </c>
      <c r="D1687" s="18" t="s">
        <v>484</v>
      </c>
      <c r="E1687" s="13"/>
    </row>
    <row r="1688" spans="1:5" ht="31.5">
      <c r="A1688" s="9">
        <v>91</v>
      </c>
      <c r="B1688" s="1" t="s">
        <v>295</v>
      </c>
      <c r="C1688" s="26">
        <v>350</v>
      </c>
      <c r="D1688" s="18" t="s">
        <v>484</v>
      </c>
      <c r="E1688" s="13"/>
    </row>
    <row r="1689" spans="1:5" ht="31.5">
      <c r="A1689" s="9">
        <v>92</v>
      </c>
      <c r="B1689" s="1" t="s">
        <v>296</v>
      </c>
      <c r="C1689" s="26">
        <v>350</v>
      </c>
      <c r="D1689" s="18" t="s">
        <v>484</v>
      </c>
      <c r="E1689" s="13"/>
    </row>
    <row r="1690" spans="1:5" ht="31.5">
      <c r="A1690" s="9">
        <v>93</v>
      </c>
      <c r="B1690" s="1" t="s">
        <v>297</v>
      </c>
      <c r="C1690" s="26">
        <v>350</v>
      </c>
      <c r="D1690" s="18" t="s">
        <v>484</v>
      </c>
      <c r="E1690" s="13"/>
    </row>
    <row r="1691" spans="1:5" ht="31.5">
      <c r="A1691" s="9">
        <v>94</v>
      </c>
      <c r="B1691" s="1" t="s">
        <v>298</v>
      </c>
      <c r="C1691" s="26">
        <v>350</v>
      </c>
      <c r="D1691" s="18" t="s">
        <v>484</v>
      </c>
      <c r="E1691" s="13"/>
    </row>
    <row r="1692" spans="1:5" ht="31.5">
      <c r="A1692" s="9">
        <v>95</v>
      </c>
      <c r="B1692" s="1" t="s">
        <v>299</v>
      </c>
      <c r="C1692" s="26">
        <v>350</v>
      </c>
      <c r="D1692" s="18" t="s">
        <v>484</v>
      </c>
      <c r="E1692" s="13"/>
    </row>
    <row r="1693" spans="1:5" ht="31.5">
      <c r="A1693" s="9">
        <v>96</v>
      </c>
      <c r="B1693" s="1" t="s">
        <v>300</v>
      </c>
      <c r="C1693" s="26">
        <v>350</v>
      </c>
      <c r="D1693" s="18" t="s">
        <v>484</v>
      </c>
      <c r="E1693" s="13"/>
    </row>
    <row r="1694" spans="1:5" ht="31.5">
      <c r="A1694" s="9">
        <v>97</v>
      </c>
      <c r="B1694" s="1" t="s">
        <v>301</v>
      </c>
      <c r="C1694" s="26">
        <v>350</v>
      </c>
      <c r="D1694" s="18" t="s">
        <v>484</v>
      </c>
      <c r="E1694" s="13"/>
    </row>
    <row r="1695" spans="1:5" ht="31.5">
      <c r="A1695" s="9">
        <v>98</v>
      </c>
      <c r="B1695" s="1" t="s">
        <v>588</v>
      </c>
      <c r="C1695" s="26">
        <v>350</v>
      </c>
      <c r="D1695" s="18" t="s">
        <v>484</v>
      </c>
      <c r="E1695" s="13"/>
    </row>
    <row r="1696" spans="1:5" ht="31.5">
      <c r="A1696" s="9">
        <v>99</v>
      </c>
      <c r="B1696" s="1" t="s">
        <v>589</v>
      </c>
      <c r="C1696" s="26">
        <v>320</v>
      </c>
      <c r="D1696" s="18" t="s">
        <v>484</v>
      </c>
      <c r="E1696" s="13"/>
    </row>
    <row r="1697" spans="1:5" ht="31.5">
      <c r="A1697" s="9">
        <v>100</v>
      </c>
      <c r="B1697" s="1" t="s">
        <v>590</v>
      </c>
      <c r="C1697" s="26">
        <v>200</v>
      </c>
      <c r="D1697" s="18" t="s">
        <v>484</v>
      </c>
      <c r="E1697" s="13"/>
    </row>
    <row r="1698" spans="1:5" ht="31.5">
      <c r="A1698" s="9">
        <v>101</v>
      </c>
      <c r="B1698" s="1" t="s">
        <v>591</v>
      </c>
      <c r="C1698" s="26">
        <v>410</v>
      </c>
      <c r="D1698" s="18" t="s">
        <v>484</v>
      </c>
      <c r="E1698" s="13"/>
    </row>
    <row r="1699" spans="1:5" ht="31.5">
      <c r="A1699" s="9">
        <v>102</v>
      </c>
      <c r="B1699" s="1" t="s">
        <v>592</v>
      </c>
      <c r="C1699" s="26">
        <v>200</v>
      </c>
      <c r="D1699" s="18" t="s">
        <v>484</v>
      </c>
      <c r="E1699" s="13"/>
    </row>
    <row r="1700" spans="1:5" ht="31.5">
      <c r="A1700" s="9">
        <v>103</v>
      </c>
      <c r="B1700" s="1" t="s">
        <v>2056</v>
      </c>
      <c r="C1700" s="26">
        <v>200</v>
      </c>
      <c r="D1700" s="18" t="s">
        <v>484</v>
      </c>
      <c r="E1700" s="13"/>
    </row>
    <row r="1701" spans="1:5" ht="31.5">
      <c r="A1701" s="9">
        <v>104</v>
      </c>
      <c r="B1701" s="1" t="s">
        <v>593</v>
      </c>
      <c r="C1701" s="26">
        <v>200</v>
      </c>
      <c r="D1701" s="18" t="s">
        <v>484</v>
      </c>
      <c r="E1701" s="13"/>
    </row>
    <row r="1702" spans="1:5" ht="31.5">
      <c r="A1702" s="9">
        <v>105</v>
      </c>
      <c r="B1702" s="1" t="s">
        <v>594</v>
      </c>
      <c r="C1702" s="26">
        <v>200</v>
      </c>
      <c r="D1702" s="18" t="s">
        <v>484</v>
      </c>
      <c r="E1702" s="13"/>
    </row>
    <row r="1703" spans="1:5" ht="31.5">
      <c r="A1703" s="9">
        <v>106</v>
      </c>
      <c r="B1703" s="1" t="s">
        <v>595</v>
      </c>
      <c r="C1703" s="26">
        <v>250</v>
      </c>
      <c r="D1703" s="18" t="s">
        <v>484</v>
      </c>
      <c r="E1703" s="13"/>
    </row>
    <row r="1704" spans="1:5" ht="31.5">
      <c r="A1704" s="9">
        <v>107</v>
      </c>
      <c r="B1704" s="1" t="s">
        <v>128</v>
      </c>
      <c r="C1704" s="26">
        <v>200</v>
      </c>
      <c r="D1704" s="18" t="s">
        <v>484</v>
      </c>
      <c r="E1704" s="13"/>
    </row>
    <row r="1705" spans="1:5" ht="31.5">
      <c r="A1705" s="9">
        <v>108</v>
      </c>
      <c r="B1705" s="1" t="s">
        <v>2362</v>
      </c>
      <c r="C1705" s="26">
        <v>370</v>
      </c>
      <c r="D1705" s="18" t="s">
        <v>484</v>
      </c>
      <c r="E1705" s="13"/>
    </row>
    <row r="1706" spans="1:5" ht="31.5">
      <c r="A1706" s="9">
        <v>109</v>
      </c>
      <c r="B1706" s="1" t="s">
        <v>129</v>
      </c>
      <c r="C1706" s="26">
        <v>400</v>
      </c>
      <c r="D1706" s="18" t="s">
        <v>484</v>
      </c>
      <c r="E1706" s="13"/>
    </row>
    <row r="1707" spans="1:5" ht="31.5">
      <c r="A1707" s="9">
        <v>110</v>
      </c>
      <c r="B1707" s="1" t="s">
        <v>2363</v>
      </c>
      <c r="C1707" s="26">
        <v>250</v>
      </c>
      <c r="D1707" s="18" t="s">
        <v>484</v>
      </c>
      <c r="E1707" s="13"/>
    </row>
    <row r="1708" spans="1:5" ht="31.5">
      <c r="A1708" s="9">
        <v>111</v>
      </c>
      <c r="B1708" s="1" t="s">
        <v>130</v>
      </c>
      <c r="C1708" s="26">
        <v>250</v>
      </c>
      <c r="D1708" s="18" t="s">
        <v>484</v>
      </c>
      <c r="E1708" s="13"/>
    </row>
    <row r="1709" spans="1:5" ht="31.5">
      <c r="A1709" s="9">
        <v>112</v>
      </c>
      <c r="B1709" s="1" t="s">
        <v>131</v>
      </c>
      <c r="C1709" s="26">
        <v>300</v>
      </c>
      <c r="D1709" s="18" t="s">
        <v>484</v>
      </c>
      <c r="E1709" s="13"/>
    </row>
    <row r="1710" spans="1:5" ht="31.5">
      <c r="A1710" s="9">
        <v>113</v>
      </c>
      <c r="B1710" s="1" t="s">
        <v>132</v>
      </c>
      <c r="C1710" s="26">
        <v>300</v>
      </c>
      <c r="D1710" s="18" t="s">
        <v>484</v>
      </c>
      <c r="E1710" s="13"/>
    </row>
    <row r="1711" spans="1:5" ht="31.5">
      <c r="A1711" s="9">
        <v>114</v>
      </c>
      <c r="B1711" s="1" t="s">
        <v>133</v>
      </c>
      <c r="C1711" s="26">
        <v>200</v>
      </c>
      <c r="D1711" s="18" t="s">
        <v>484</v>
      </c>
      <c r="E1711" s="13"/>
    </row>
    <row r="1712" spans="1:5" ht="31.5">
      <c r="A1712" s="9">
        <v>115</v>
      </c>
      <c r="B1712" s="1" t="s">
        <v>134</v>
      </c>
      <c r="C1712" s="26">
        <v>200</v>
      </c>
      <c r="D1712" s="18" t="s">
        <v>484</v>
      </c>
      <c r="E1712" s="13"/>
    </row>
    <row r="1713" spans="1:5" ht="31.5">
      <c r="A1713" s="9">
        <v>116</v>
      </c>
      <c r="B1713" s="1" t="s">
        <v>135</v>
      </c>
      <c r="C1713" s="26">
        <v>200</v>
      </c>
      <c r="D1713" s="18" t="s">
        <v>484</v>
      </c>
      <c r="E1713" s="13"/>
    </row>
    <row r="1714" spans="1:5" ht="31.5">
      <c r="A1714" s="9">
        <v>117</v>
      </c>
      <c r="B1714" s="1" t="s">
        <v>136</v>
      </c>
      <c r="C1714" s="26">
        <v>250</v>
      </c>
      <c r="D1714" s="18" t="s">
        <v>484</v>
      </c>
      <c r="E1714" s="13"/>
    </row>
    <row r="1715" spans="1:5" ht="31.5">
      <c r="A1715" s="9">
        <v>118</v>
      </c>
      <c r="B1715" s="1" t="s">
        <v>137</v>
      </c>
      <c r="C1715" s="26">
        <v>200</v>
      </c>
      <c r="D1715" s="18" t="s">
        <v>484</v>
      </c>
      <c r="E1715" s="13"/>
    </row>
    <row r="1716" spans="1:5" ht="31.5">
      <c r="A1716" s="9">
        <v>119</v>
      </c>
      <c r="B1716" s="1" t="s">
        <v>2057</v>
      </c>
      <c r="C1716" s="26">
        <v>200</v>
      </c>
      <c r="D1716" s="18" t="s">
        <v>484</v>
      </c>
      <c r="E1716" s="13"/>
    </row>
    <row r="1717" spans="1:5" ht="31.5">
      <c r="A1717" s="9">
        <v>120</v>
      </c>
      <c r="B1717" s="1" t="s">
        <v>138</v>
      </c>
      <c r="C1717" s="26">
        <v>200</v>
      </c>
      <c r="D1717" s="18" t="s">
        <v>484</v>
      </c>
      <c r="E1717" s="13"/>
    </row>
    <row r="1718" spans="1:5" ht="31.5">
      <c r="A1718" s="9">
        <v>121</v>
      </c>
      <c r="B1718" s="1" t="s">
        <v>139</v>
      </c>
      <c r="C1718" s="26">
        <v>200</v>
      </c>
      <c r="D1718" s="18" t="s">
        <v>484</v>
      </c>
      <c r="E1718" s="13"/>
    </row>
    <row r="1719" spans="1:5" ht="31.5">
      <c r="A1719" s="9">
        <v>122</v>
      </c>
      <c r="B1719" s="1" t="s">
        <v>140</v>
      </c>
      <c r="C1719" s="26">
        <v>200</v>
      </c>
      <c r="D1719" s="18" t="s">
        <v>484</v>
      </c>
      <c r="E1719" s="13"/>
    </row>
    <row r="1720" spans="1:5" ht="31.5">
      <c r="A1720" s="9">
        <v>123</v>
      </c>
      <c r="B1720" s="1" t="s">
        <v>141</v>
      </c>
      <c r="C1720" s="26">
        <v>375</v>
      </c>
      <c r="D1720" s="18" t="s">
        <v>484</v>
      </c>
      <c r="E1720" s="13"/>
    </row>
    <row r="1721" spans="1:5" ht="31.5">
      <c r="A1721" s="9">
        <v>124</v>
      </c>
      <c r="B1721" s="1" t="s">
        <v>142</v>
      </c>
      <c r="C1721" s="26">
        <v>200</v>
      </c>
      <c r="D1721" s="18" t="s">
        <v>484</v>
      </c>
      <c r="E1721" s="13"/>
    </row>
    <row r="1722" spans="1:5" ht="31.5">
      <c r="A1722" s="9">
        <v>125</v>
      </c>
      <c r="B1722" s="1" t="s">
        <v>143</v>
      </c>
      <c r="C1722" s="26">
        <v>414.6</v>
      </c>
      <c r="D1722" s="18" t="s">
        <v>484</v>
      </c>
      <c r="E1722" s="13"/>
    </row>
    <row r="1723" spans="1:5" ht="31.5">
      <c r="A1723" s="9">
        <v>126</v>
      </c>
      <c r="B1723" s="1" t="s">
        <v>144</v>
      </c>
      <c r="C1723" s="26">
        <v>200</v>
      </c>
      <c r="D1723" s="18" t="s">
        <v>484</v>
      </c>
      <c r="E1723" s="13"/>
    </row>
    <row r="1724" spans="1:5" ht="31.5">
      <c r="A1724" s="9">
        <v>127</v>
      </c>
      <c r="B1724" s="1" t="s">
        <v>145</v>
      </c>
      <c r="C1724" s="26">
        <v>290.4</v>
      </c>
      <c r="D1724" s="18" t="s">
        <v>484</v>
      </c>
      <c r="E1724" s="13"/>
    </row>
    <row r="1725" spans="1:5" ht="31.5">
      <c r="A1725" s="9">
        <v>128</v>
      </c>
      <c r="B1725" s="1" t="s">
        <v>146</v>
      </c>
      <c r="C1725" s="26">
        <v>200</v>
      </c>
      <c r="D1725" s="18" t="s">
        <v>484</v>
      </c>
      <c r="E1725" s="13"/>
    </row>
    <row r="1726" spans="1:5" ht="31.5">
      <c r="A1726" s="9">
        <v>129</v>
      </c>
      <c r="B1726" s="1" t="s">
        <v>147</v>
      </c>
      <c r="C1726" s="26">
        <v>200</v>
      </c>
      <c r="D1726" s="18" t="s">
        <v>484</v>
      </c>
      <c r="E1726" s="13"/>
    </row>
    <row r="1727" spans="1:5" ht="31.5">
      <c r="A1727" s="9">
        <v>130</v>
      </c>
      <c r="B1727" s="1" t="s">
        <v>148</v>
      </c>
      <c r="C1727" s="26">
        <v>200</v>
      </c>
      <c r="D1727" s="18" t="s">
        <v>484</v>
      </c>
      <c r="E1727" s="13"/>
    </row>
    <row r="1728" spans="1:5" ht="31.5">
      <c r="A1728" s="9">
        <v>131</v>
      </c>
      <c r="B1728" s="1" t="s">
        <v>149</v>
      </c>
      <c r="C1728" s="26">
        <v>200</v>
      </c>
      <c r="D1728" s="18" t="s">
        <v>484</v>
      </c>
      <c r="E1728" s="13"/>
    </row>
    <row r="1729" spans="1:5" ht="31.5">
      <c r="A1729" s="9">
        <v>132</v>
      </c>
      <c r="B1729" s="1" t="s">
        <v>150</v>
      </c>
      <c r="C1729" s="26">
        <v>200</v>
      </c>
      <c r="D1729" s="18" t="s">
        <v>484</v>
      </c>
      <c r="E1729" s="13"/>
    </row>
    <row r="1730" spans="1:5" ht="31.5">
      <c r="A1730" s="9">
        <v>133</v>
      </c>
      <c r="B1730" s="1" t="s">
        <v>151</v>
      </c>
      <c r="C1730" s="26">
        <v>200</v>
      </c>
      <c r="D1730" s="18" t="s">
        <v>484</v>
      </c>
      <c r="E1730" s="13"/>
    </row>
    <row r="1731" spans="1:5" ht="31.5">
      <c r="A1731" s="9">
        <v>134</v>
      </c>
      <c r="B1731" s="1" t="s">
        <v>152</v>
      </c>
      <c r="C1731" s="26">
        <v>310</v>
      </c>
      <c r="D1731" s="18" t="s">
        <v>484</v>
      </c>
      <c r="E1731" s="13"/>
    </row>
    <row r="1732" spans="1:5" ht="31.5">
      <c r="A1732" s="9">
        <v>135</v>
      </c>
      <c r="B1732" s="1" t="s">
        <v>153</v>
      </c>
      <c r="C1732" s="26">
        <v>260</v>
      </c>
      <c r="D1732" s="18" t="s">
        <v>484</v>
      </c>
      <c r="E1732" s="13"/>
    </row>
    <row r="1733" spans="1:5" ht="31.5">
      <c r="A1733" s="9">
        <v>136</v>
      </c>
      <c r="B1733" s="1" t="s">
        <v>154</v>
      </c>
      <c r="C1733" s="26">
        <v>200</v>
      </c>
      <c r="D1733" s="18" t="s">
        <v>484</v>
      </c>
      <c r="E1733" s="13"/>
    </row>
    <row r="1734" spans="1:5" ht="31.5">
      <c r="A1734" s="9">
        <v>137</v>
      </c>
      <c r="B1734" s="1" t="s">
        <v>2364</v>
      </c>
      <c r="C1734" s="26">
        <v>20</v>
      </c>
      <c r="D1734" s="18" t="s">
        <v>484</v>
      </c>
      <c r="E1734" s="13"/>
    </row>
    <row r="1735" spans="1:5" ht="31.5">
      <c r="A1735" s="9">
        <v>138</v>
      </c>
      <c r="B1735" s="1" t="s">
        <v>2365</v>
      </c>
      <c r="C1735" s="26">
        <v>20</v>
      </c>
      <c r="D1735" s="18" t="s">
        <v>484</v>
      </c>
      <c r="E1735" s="13"/>
    </row>
    <row r="1736" spans="1:5" ht="31.5">
      <c r="A1736" s="9">
        <v>139</v>
      </c>
      <c r="B1736" s="1" t="s">
        <v>2366</v>
      </c>
      <c r="C1736" s="26">
        <v>20</v>
      </c>
      <c r="D1736" s="18" t="s">
        <v>484</v>
      </c>
      <c r="E1736" s="13"/>
    </row>
    <row r="1737" spans="1:5" ht="27" customHeight="1">
      <c r="A1737" s="9">
        <v>140</v>
      </c>
      <c r="B1737" s="1" t="s">
        <v>2367</v>
      </c>
      <c r="C1737" s="26">
        <v>20</v>
      </c>
      <c r="D1737" s="18" t="s">
        <v>484</v>
      </c>
      <c r="E1737" s="13"/>
    </row>
    <row r="1738" spans="1:5" ht="27" customHeight="1">
      <c r="A1738" s="9">
        <v>141</v>
      </c>
      <c r="B1738" s="1" t="s">
        <v>2368</v>
      </c>
      <c r="C1738" s="26">
        <v>35</v>
      </c>
      <c r="D1738" s="18" t="s">
        <v>484</v>
      </c>
      <c r="E1738" s="13"/>
    </row>
    <row r="1739" spans="1:5" ht="31.5">
      <c r="A1739" s="9">
        <v>142</v>
      </c>
      <c r="B1739" s="1" t="s">
        <v>2369</v>
      </c>
      <c r="C1739" s="26">
        <v>35</v>
      </c>
      <c r="D1739" s="18" t="s">
        <v>484</v>
      </c>
      <c r="E1739" s="13"/>
    </row>
    <row r="1740" spans="1:5" ht="31.5">
      <c r="A1740" s="9">
        <v>143</v>
      </c>
      <c r="B1740" s="1" t="s">
        <v>2370</v>
      </c>
      <c r="C1740" s="26">
        <v>200</v>
      </c>
      <c r="D1740" s="18" t="s">
        <v>484</v>
      </c>
      <c r="E1740" s="13"/>
    </row>
    <row r="1741" spans="1:5" ht="31.5">
      <c r="A1741" s="9">
        <v>144</v>
      </c>
      <c r="B1741" s="1" t="s">
        <v>2371</v>
      </c>
      <c r="C1741" s="26">
        <v>200</v>
      </c>
      <c r="D1741" s="18" t="s">
        <v>484</v>
      </c>
      <c r="E1741" s="13"/>
    </row>
    <row r="1742" spans="1:5" ht="31.5">
      <c r="A1742" s="9">
        <v>145</v>
      </c>
      <c r="B1742" s="1" t="s">
        <v>155</v>
      </c>
      <c r="C1742" s="26">
        <v>280</v>
      </c>
      <c r="D1742" s="18" t="s">
        <v>484</v>
      </c>
      <c r="E1742" s="13"/>
    </row>
    <row r="1743" spans="1:5" ht="31.5">
      <c r="A1743" s="9">
        <v>146</v>
      </c>
      <c r="B1743" s="1" t="s">
        <v>1952</v>
      </c>
      <c r="C1743" s="26">
        <v>200</v>
      </c>
      <c r="D1743" s="18" t="s">
        <v>484</v>
      </c>
      <c r="E1743" s="13"/>
    </row>
    <row r="1744" spans="1:5" ht="15.75">
      <c r="A1744" s="136" t="s">
        <v>229</v>
      </c>
      <c r="B1744" s="136"/>
      <c r="C1744" s="136"/>
      <c r="D1744" s="136"/>
      <c r="E1744" s="13"/>
    </row>
    <row r="1745" spans="1:5" ht="15.75">
      <c r="A1745" s="23"/>
      <c r="B1745" s="110" t="s">
        <v>156</v>
      </c>
      <c r="C1745" s="8">
        <f>SUM(C1746:C1790)</f>
        <v>11960</v>
      </c>
      <c r="D1745" s="20"/>
      <c r="E1745" s="13"/>
    </row>
    <row r="1746" spans="1:5" ht="31.5">
      <c r="A1746" s="9">
        <v>1</v>
      </c>
      <c r="B1746" s="1" t="s">
        <v>2058</v>
      </c>
      <c r="C1746" s="26">
        <v>720</v>
      </c>
      <c r="D1746" s="18" t="s">
        <v>484</v>
      </c>
      <c r="E1746" s="13"/>
    </row>
    <row r="1747" spans="1:5" ht="31.5">
      <c r="A1747" s="9">
        <v>2</v>
      </c>
      <c r="B1747" s="1" t="s">
        <v>2059</v>
      </c>
      <c r="C1747" s="26">
        <v>50</v>
      </c>
      <c r="D1747" s="18" t="s">
        <v>484</v>
      </c>
      <c r="E1747" s="13"/>
    </row>
    <row r="1748" spans="1:5" ht="31.5">
      <c r="A1748" s="9">
        <v>3</v>
      </c>
      <c r="B1748" s="1" t="s">
        <v>157</v>
      </c>
      <c r="C1748" s="26">
        <v>50</v>
      </c>
      <c r="D1748" s="18" t="s">
        <v>484</v>
      </c>
      <c r="E1748" s="13"/>
    </row>
    <row r="1749" spans="1:5" ht="31.5">
      <c r="A1749" s="9">
        <v>4</v>
      </c>
      <c r="B1749" s="1" t="s">
        <v>158</v>
      </c>
      <c r="C1749" s="26">
        <v>50</v>
      </c>
      <c r="D1749" s="18" t="s">
        <v>484</v>
      </c>
      <c r="E1749" s="13"/>
    </row>
    <row r="1750" spans="1:5" ht="31.5">
      <c r="A1750" s="9">
        <v>5</v>
      </c>
      <c r="B1750" s="1" t="s">
        <v>159</v>
      </c>
      <c r="C1750" s="26">
        <v>300</v>
      </c>
      <c r="D1750" s="18" t="s">
        <v>484</v>
      </c>
      <c r="E1750" s="13"/>
    </row>
    <row r="1751" spans="1:5" ht="31.5">
      <c r="A1751" s="9">
        <v>6</v>
      </c>
      <c r="B1751" s="1" t="s">
        <v>2060</v>
      </c>
      <c r="C1751" s="26">
        <v>160</v>
      </c>
      <c r="D1751" s="18" t="s">
        <v>484</v>
      </c>
      <c r="E1751" s="13"/>
    </row>
    <row r="1752" spans="1:5" ht="31.5">
      <c r="A1752" s="9">
        <v>7</v>
      </c>
      <c r="B1752" s="1" t="s">
        <v>160</v>
      </c>
      <c r="C1752" s="26">
        <v>270</v>
      </c>
      <c r="D1752" s="18" t="s">
        <v>484</v>
      </c>
      <c r="E1752" s="13"/>
    </row>
    <row r="1753" spans="1:5" ht="31.5">
      <c r="A1753" s="9">
        <v>8</v>
      </c>
      <c r="B1753" s="1" t="s">
        <v>2061</v>
      </c>
      <c r="C1753" s="26">
        <v>180</v>
      </c>
      <c r="D1753" s="18" t="s">
        <v>484</v>
      </c>
      <c r="E1753" s="13"/>
    </row>
    <row r="1754" spans="1:5" ht="31.5">
      <c r="A1754" s="9">
        <v>9</v>
      </c>
      <c r="B1754" s="1" t="s">
        <v>161</v>
      </c>
      <c r="C1754" s="26">
        <v>275</v>
      </c>
      <c r="D1754" s="18" t="s">
        <v>484</v>
      </c>
      <c r="E1754" s="13"/>
    </row>
    <row r="1755" spans="1:5" ht="31.5">
      <c r="A1755" s="9">
        <v>10</v>
      </c>
      <c r="B1755" s="1" t="s">
        <v>162</v>
      </c>
      <c r="C1755" s="26">
        <v>22.5</v>
      </c>
      <c r="D1755" s="18" t="s">
        <v>484</v>
      </c>
      <c r="E1755" s="13"/>
    </row>
    <row r="1756" spans="1:5" ht="31.5">
      <c r="A1756" s="9">
        <v>11</v>
      </c>
      <c r="B1756" s="1" t="s">
        <v>163</v>
      </c>
      <c r="C1756" s="26">
        <v>22.5</v>
      </c>
      <c r="D1756" s="18" t="s">
        <v>484</v>
      </c>
      <c r="E1756" s="13"/>
    </row>
    <row r="1757" spans="1:5" ht="31.5">
      <c r="A1757" s="9">
        <v>12</v>
      </c>
      <c r="B1757" s="1" t="s">
        <v>164</v>
      </c>
      <c r="C1757" s="26">
        <v>22.5</v>
      </c>
      <c r="D1757" s="18" t="s">
        <v>484</v>
      </c>
      <c r="E1757" s="13"/>
    </row>
    <row r="1758" spans="1:5" ht="31.5">
      <c r="A1758" s="9">
        <v>13</v>
      </c>
      <c r="B1758" s="1" t="s">
        <v>165</v>
      </c>
      <c r="C1758" s="26">
        <v>22.5</v>
      </c>
      <c r="D1758" s="18" t="s">
        <v>484</v>
      </c>
      <c r="E1758" s="13"/>
    </row>
    <row r="1759" spans="1:5" ht="31.5">
      <c r="A1759" s="9">
        <v>14</v>
      </c>
      <c r="B1759" s="1" t="s">
        <v>166</v>
      </c>
      <c r="C1759" s="26">
        <v>22.5</v>
      </c>
      <c r="D1759" s="18" t="s">
        <v>484</v>
      </c>
      <c r="E1759" s="13"/>
    </row>
    <row r="1760" spans="1:5" ht="31.5">
      <c r="A1760" s="9">
        <v>15</v>
      </c>
      <c r="B1760" s="1" t="s">
        <v>167</v>
      </c>
      <c r="C1760" s="26">
        <v>275</v>
      </c>
      <c r="D1760" s="18" t="s">
        <v>484</v>
      </c>
      <c r="E1760" s="13"/>
    </row>
    <row r="1761" spans="1:5" ht="31.5">
      <c r="A1761" s="9">
        <v>16</v>
      </c>
      <c r="B1761" s="1" t="s">
        <v>168</v>
      </c>
      <c r="C1761" s="26">
        <v>22.5</v>
      </c>
      <c r="D1761" s="18" t="s">
        <v>484</v>
      </c>
      <c r="E1761" s="13"/>
    </row>
    <row r="1762" spans="1:5" ht="31.5">
      <c r="A1762" s="9">
        <v>17</v>
      </c>
      <c r="B1762" s="1" t="s">
        <v>2062</v>
      </c>
      <c r="C1762" s="26">
        <v>800</v>
      </c>
      <c r="D1762" s="18" t="s">
        <v>484</v>
      </c>
      <c r="E1762" s="13"/>
    </row>
    <row r="1763" spans="1:5" ht="31.5">
      <c r="A1763" s="9">
        <v>18</v>
      </c>
      <c r="B1763" s="1" t="s">
        <v>2063</v>
      </c>
      <c r="C1763" s="26">
        <v>750</v>
      </c>
      <c r="D1763" s="18" t="s">
        <v>484</v>
      </c>
      <c r="E1763" s="13"/>
    </row>
    <row r="1764" spans="1:5" ht="31.5">
      <c r="A1764" s="9">
        <v>19</v>
      </c>
      <c r="B1764" s="1" t="s">
        <v>169</v>
      </c>
      <c r="C1764" s="26">
        <v>660</v>
      </c>
      <c r="D1764" s="18" t="s">
        <v>484</v>
      </c>
      <c r="E1764" s="13"/>
    </row>
    <row r="1765" spans="1:5" ht="31.5">
      <c r="A1765" s="9">
        <v>20</v>
      </c>
      <c r="B1765" s="1" t="s">
        <v>2064</v>
      </c>
      <c r="C1765" s="26">
        <v>813</v>
      </c>
      <c r="D1765" s="18" t="s">
        <v>484</v>
      </c>
      <c r="E1765" s="13"/>
    </row>
    <row r="1766" spans="1:5" ht="31.5">
      <c r="A1766" s="9">
        <v>21</v>
      </c>
      <c r="B1766" s="1" t="s">
        <v>170</v>
      </c>
      <c r="C1766" s="26">
        <v>520</v>
      </c>
      <c r="D1766" s="18" t="s">
        <v>484</v>
      </c>
      <c r="E1766" s="13"/>
    </row>
    <row r="1767" spans="1:5" ht="31.5">
      <c r="A1767" s="9">
        <v>22</v>
      </c>
      <c r="B1767" s="1" t="s">
        <v>171</v>
      </c>
      <c r="C1767" s="26">
        <v>550</v>
      </c>
      <c r="D1767" s="18" t="s">
        <v>484</v>
      </c>
      <c r="E1767" s="13"/>
    </row>
    <row r="1768" spans="1:5" ht="31.5">
      <c r="A1768" s="9">
        <v>23</v>
      </c>
      <c r="B1768" s="1" t="s">
        <v>172</v>
      </c>
      <c r="C1768" s="26">
        <v>22.5</v>
      </c>
      <c r="D1768" s="18" t="s">
        <v>484</v>
      </c>
      <c r="E1768" s="13"/>
    </row>
    <row r="1769" spans="1:5" ht="31.5">
      <c r="A1769" s="9">
        <v>24</v>
      </c>
      <c r="B1769" s="1" t="s">
        <v>173</v>
      </c>
      <c r="C1769" s="26">
        <v>22.5</v>
      </c>
      <c r="D1769" s="18" t="s">
        <v>484</v>
      </c>
      <c r="E1769" s="13"/>
    </row>
    <row r="1770" spans="1:5" ht="31.5">
      <c r="A1770" s="9">
        <v>25</v>
      </c>
      <c r="B1770" s="1" t="s">
        <v>174</v>
      </c>
      <c r="C1770" s="26">
        <v>820</v>
      </c>
      <c r="D1770" s="18" t="s">
        <v>484</v>
      </c>
      <c r="E1770" s="13"/>
    </row>
    <row r="1771" spans="1:5" ht="31.5">
      <c r="A1771" s="9">
        <v>26</v>
      </c>
      <c r="B1771" s="1" t="s">
        <v>175</v>
      </c>
      <c r="C1771" s="26">
        <v>22.5</v>
      </c>
      <c r="D1771" s="18" t="s">
        <v>484</v>
      </c>
      <c r="E1771" s="13"/>
    </row>
    <row r="1772" spans="1:5" ht="31.5">
      <c r="A1772" s="9">
        <v>27</v>
      </c>
      <c r="B1772" s="1" t="s">
        <v>176</v>
      </c>
      <c r="C1772" s="26">
        <v>22.5</v>
      </c>
      <c r="D1772" s="18" t="s">
        <v>484</v>
      </c>
      <c r="E1772" s="13"/>
    </row>
    <row r="1773" spans="1:5" ht="31.5">
      <c r="A1773" s="9">
        <v>28</v>
      </c>
      <c r="B1773" s="1" t="s">
        <v>177</v>
      </c>
      <c r="C1773" s="26">
        <v>22.5</v>
      </c>
      <c r="D1773" s="18" t="s">
        <v>484</v>
      </c>
      <c r="E1773" s="13"/>
    </row>
    <row r="1774" spans="1:5" ht="31.5">
      <c r="A1774" s="9">
        <v>29</v>
      </c>
      <c r="B1774" s="1" t="s">
        <v>178</v>
      </c>
      <c r="C1774" s="26">
        <v>22.5</v>
      </c>
      <c r="D1774" s="18" t="s">
        <v>484</v>
      </c>
      <c r="E1774" s="13"/>
    </row>
    <row r="1775" spans="1:5" ht="31.5">
      <c r="A1775" s="9">
        <v>30</v>
      </c>
      <c r="B1775" s="1" t="s">
        <v>179</v>
      </c>
      <c r="C1775" s="26">
        <v>22.5</v>
      </c>
      <c r="D1775" s="18" t="s">
        <v>484</v>
      </c>
      <c r="E1775" s="13"/>
    </row>
    <row r="1776" spans="1:5" ht="31.5">
      <c r="A1776" s="9">
        <v>31</v>
      </c>
      <c r="B1776" s="1" t="s">
        <v>180</v>
      </c>
      <c r="C1776" s="26">
        <v>22.5</v>
      </c>
      <c r="D1776" s="18" t="s">
        <v>484</v>
      </c>
      <c r="E1776" s="13"/>
    </row>
    <row r="1777" spans="1:5" ht="31.5">
      <c r="A1777" s="9">
        <v>32</v>
      </c>
      <c r="B1777" s="1" t="s">
        <v>181</v>
      </c>
      <c r="C1777" s="26">
        <v>22.5</v>
      </c>
      <c r="D1777" s="18" t="s">
        <v>484</v>
      </c>
      <c r="E1777" s="13"/>
    </row>
    <row r="1778" spans="1:5" ht="31.5">
      <c r="A1778" s="9">
        <v>33</v>
      </c>
      <c r="B1778" s="1" t="s">
        <v>182</v>
      </c>
      <c r="C1778" s="26">
        <v>22.5</v>
      </c>
      <c r="D1778" s="18" t="s">
        <v>484</v>
      </c>
      <c r="E1778" s="13"/>
    </row>
    <row r="1779" spans="1:5" ht="31.5">
      <c r="A1779" s="9">
        <v>34</v>
      </c>
      <c r="B1779" s="1" t="s">
        <v>183</v>
      </c>
      <c r="C1779" s="26">
        <v>22.5</v>
      </c>
      <c r="D1779" s="18" t="s">
        <v>484</v>
      </c>
      <c r="E1779" s="13"/>
    </row>
    <row r="1780" spans="1:5" ht="31.5">
      <c r="A1780" s="9">
        <v>35</v>
      </c>
      <c r="B1780" s="1" t="s">
        <v>184</v>
      </c>
      <c r="C1780" s="26">
        <v>22.5</v>
      </c>
      <c r="D1780" s="18" t="s">
        <v>484</v>
      </c>
      <c r="E1780" s="13"/>
    </row>
    <row r="1781" spans="1:5" ht="31.5">
      <c r="A1781" s="9">
        <v>36</v>
      </c>
      <c r="B1781" s="1" t="s">
        <v>185</v>
      </c>
      <c r="C1781" s="26">
        <v>22.5</v>
      </c>
      <c r="D1781" s="18" t="s">
        <v>484</v>
      </c>
      <c r="E1781" s="13"/>
    </row>
    <row r="1782" spans="1:5" ht="31.5">
      <c r="A1782" s="9">
        <v>37</v>
      </c>
      <c r="B1782" s="1" t="s">
        <v>639</v>
      </c>
      <c r="C1782" s="26">
        <v>22.5</v>
      </c>
      <c r="D1782" s="18" t="s">
        <v>484</v>
      </c>
      <c r="E1782" s="13"/>
    </row>
    <row r="1783" spans="1:5" ht="31.5">
      <c r="A1783" s="9">
        <v>38</v>
      </c>
      <c r="B1783" s="1" t="s">
        <v>831</v>
      </c>
      <c r="C1783" s="26">
        <v>730</v>
      </c>
      <c r="D1783" s="18" t="s">
        <v>484</v>
      </c>
      <c r="E1783" s="13"/>
    </row>
    <row r="1784" spans="1:5" ht="31.5">
      <c r="A1784" s="9">
        <v>39</v>
      </c>
      <c r="B1784" s="1" t="s">
        <v>640</v>
      </c>
      <c r="C1784" s="26">
        <v>180</v>
      </c>
      <c r="D1784" s="18" t="s">
        <v>484</v>
      </c>
      <c r="E1784" s="13"/>
    </row>
    <row r="1785" spans="1:5" ht="31.5">
      <c r="A1785" s="9">
        <v>40</v>
      </c>
      <c r="B1785" s="1" t="s">
        <v>641</v>
      </c>
      <c r="C1785" s="26">
        <v>760</v>
      </c>
      <c r="D1785" s="18" t="s">
        <v>484</v>
      </c>
      <c r="E1785" s="13"/>
    </row>
    <row r="1786" spans="1:5" ht="31.5">
      <c r="A1786" s="9">
        <v>41</v>
      </c>
      <c r="B1786" s="1" t="s">
        <v>642</v>
      </c>
      <c r="C1786" s="26">
        <v>570</v>
      </c>
      <c r="D1786" s="18" t="s">
        <v>484</v>
      </c>
      <c r="E1786" s="13"/>
    </row>
    <row r="1787" spans="1:5" ht="31.5">
      <c r="A1787" s="9">
        <v>42</v>
      </c>
      <c r="B1787" s="1" t="s">
        <v>643</v>
      </c>
      <c r="C1787" s="26">
        <v>640</v>
      </c>
      <c r="D1787" s="18" t="s">
        <v>484</v>
      </c>
      <c r="E1787" s="13"/>
    </row>
    <row r="1788" spans="1:5" ht="31.5">
      <c r="A1788" s="9">
        <v>43</v>
      </c>
      <c r="B1788" s="1" t="s">
        <v>832</v>
      </c>
      <c r="C1788" s="26">
        <v>820</v>
      </c>
      <c r="D1788" s="18" t="s">
        <v>484</v>
      </c>
      <c r="E1788" s="13"/>
    </row>
    <row r="1789" spans="1:5" ht="31.5">
      <c r="A1789" s="9">
        <v>44</v>
      </c>
      <c r="B1789" s="1" t="s">
        <v>644</v>
      </c>
      <c r="C1789" s="26">
        <v>167</v>
      </c>
      <c r="D1789" s="18" t="s">
        <v>484</v>
      </c>
      <c r="E1789" s="13"/>
    </row>
    <row r="1790" spans="1:5" ht="31.5">
      <c r="A1790" s="9">
        <v>45</v>
      </c>
      <c r="B1790" s="1" t="s">
        <v>645</v>
      </c>
      <c r="C1790" s="26">
        <v>400</v>
      </c>
      <c r="D1790" s="18" t="s">
        <v>484</v>
      </c>
      <c r="E1790" s="13"/>
    </row>
    <row r="1791" spans="1:5" ht="15.75">
      <c r="A1791" s="136" t="s">
        <v>833</v>
      </c>
      <c r="B1791" s="136"/>
      <c r="C1791" s="136"/>
      <c r="D1791" s="136"/>
      <c r="E1791" s="13"/>
    </row>
    <row r="1792" spans="1:5" ht="15.75">
      <c r="A1792" s="22"/>
      <c r="B1792" s="110" t="s">
        <v>646</v>
      </c>
      <c r="C1792" s="8">
        <f>SUM(C1793:C1958)</f>
        <v>45105.00061999999</v>
      </c>
      <c r="D1792" s="22"/>
      <c r="E1792" s="13"/>
    </row>
    <row r="1793" spans="1:5" ht="47.25">
      <c r="A1793" s="18">
        <v>1</v>
      </c>
      <c r="B1793" s="1" t="s">
        <v>1636</v>
      </c>
      <c r="C1793" s="26">
        <f>95019/1000</f>
        <v>95.019</v>
      </c>
      <c r="D1793" s="18" t="s">
        <v>484</v>
      </c>
      <c r="E1793" s="13"/>
    </row>
    <row r="1794" spans="1:5" ht="47.25">
      <c r="A1794" s="18">
        <v>2</v>
      </c>
      <c r="B1794" s="1" t="s">
        <v>647</v>
      </c>
      <c r="C1794" s="26">
        <f>346821/1000</f>
        <v>346.821</v>
      </c>
      <c r="D1794" s="18" t="s">
        <v>484</v>
      </c>
      <c r="E1794" s="13"/>
    </row>
    <row r="1795" spans="1:5" ht="47.25">
      <c r="A1795" s="18">
        <v>3</v>
      </c>
      <c r="B1795" s="1" t="s">
        <v>648</v>
      </c>
      <c r="C1795" s="26">
        <f>467981.48/1000</f>
        <v>467.98148</v>
      </c>
      <c r="D1795" s="18" t="s">
        <v>484</v>
      </c>
      <c r="E1795" s="13"/>
    </row>
    <row r="1796" spans="1:5" ht="47.25">
      <c r="A1796" s="18">
        <v>4</v>
      </c>
      <c r="B1796" s="1" t="s">
        <v>649</v>
      </c>
      <c r="C1796" s="26">
        <f>200335.6/1000</f>
        <v>200.3356</v>
      </c>
      <c r="D1796" s="18" t="s">
        <v>484</v>
      </c>
      <c r="E1796" s="13"/>
    </row>
    <row r="1797" spans="1:5" ht="47.25">
      <c r="A1797" s="18">
        <v>5</v>
      </c>
      <c r="B1797" s="1" t="s">
        <v>1637</v>
      </c>
      <c r="C1797" s="26">
        <f>150616.54/1000</f>
        <v>150.61654000000001</v>
      </c>
      <c r="D1797" s="18" t="s">
        <v>484</v>
      </c>
      <c r="E1797" s="13"/>
    </row>
    <row r="1798" spans="1:5" ht="47.25">
      <c r="A1798" s="18">
        <v>6</v>
      </c>
      <c r="B1798" s="1" t="s">
        <v>396</v>
      </c>
      <c r="C1798" s="26">
        <f>60</f>
        <v>60</v>
      </c>
      <c r="D1798" s="18" t="s">
        <v>484</v>
      </c>
      <c r="E1798" s="13"/>
    </row>
    <row r="1799" spans="1:5" ht="47.25">
      <c r="A1799" s="18">
        <v>7</v>
      </c>
      <c r="B1799" s="1" t="s">
        <v>397</v>
      </c>
      <c r="C1799" s="26">
        <v>341.312</v>
      </c>
      <c r="D1799" s="18" t="s">
        <v>484</v>
      </c>
      <c r="E1799" s="13"/>
    </row>
    <row r="1800" spans="1:5" ht="47.25">
      <c r="A1800" s="18">
        <v>8</v>
      </c>
      <c r="B1800" s="1" t="s">
        <v>1638</v>
      </c>
      <c r="C1800" s="26">
        <v>345.855</v>
      </c>
      <c r="D1800" s="18" t="s">
        <v>484</v>
      </c>
      <c r="E1800" s="13"/>
    </row>
    <row r="1801" spans="1:5" ht="47.25">
      <c r="A1801" s="18">
        <v>9</v>
      </c>
      <c r="B1801" s="1" t="s">
        <v>398</v>
      </c>
      <c r="C1801" s="26">
        <v>235.067</v>
      </c>
      <c r="D1801" s="18" t="s">
        <v>484</v>
      </c>
      <c r="E1801" s="13"/>
    </row>
    <row r="1802" spans="1:5" ht="47.25">
      <c r="A1802" s="18">
        <v>10</v>
      </c>
      <c r="B1802" s="1" t="s">
        <v>1639</v>
      </c>
      <c r="C1802" s="26">
        <v>101.341</v>
      </c>
      <c r="D1802" s="18" t="s">
        <v>484</v>
      </c>
      <c r="E1802" s="13"/>
    </row>
    <row r="1803" spans="1:5" ht="63">
      <c r="A1803" s="18">
        <v>11</v>
      </c>
      <c r="B1803" s="1" t="s">
        <v>399</v>
      </c>
      <c r="C1803" s="26">
        <v>593.314</v>
      </c>
      <c r="D1803" s="18" t="s">
        <v>484</v>
      </c>
      <c r="E1803" s="13"/>
    </row>
    <row r="1804" spans="1:5" ht="47.25">
      <c r="A1804" s="18">
        <v>12</v>
      </c>
      <c r="B1804" s="1" t="s">
        <v>400</v>
      </c>
      <c r="C1804" s="26">
        <v>196.582</v>
      </c>
      <c r="D1804" s="18" t="s">
        <v>484</v>
      </c>
      <c r="E1804" s="13"/>
    </row>
    <row r="1805" spans="1:5" ht="47.25">
      <c r="A1805" s="18">
        <v>13</v>
      </c>
      <c r="B1805" s="1" t="s">
        <v>401</v>
      </c>
      <c r="C1805" s="26">
        <v>235.962</v>
      </c>
      <c r="D1805" s="18" t="s">
        <v>484</v>
      </c>
      <c r="E1805" s="13"/>
    </row>
    <row r="1806" spans="1:5" ht="47.25">
      <c r="A1806" s="18">
        <v>14</v>
      </c>
      <c r="B1806" s="1" t="s">
        <v>402</v>
      </c>
      <c r="C1806" s="26">
        <v>272.408</v>
      </c>
      <c r="D1806" s="18" t="s">
        <v>484</v>
      </c>
      <c r="E1806" s="13"/>
    </row>
    <row r="1807" spans="1:5" ht="47.25">
      <c r="A1807" s="18">
        <v>15</v>
      </c>
      <c r="B1807" s="1" t="s">
        <v>403</v>
      </c>
      <c r="C1807" s="26">
        <v>401.593</v>
      </c>
      <c r="D1807" s="18" t="s">
        <v>484</v>
      </c>
      <c r="E1807" s="13"/>
    </row>
    <row r="1808" spans="1:5" ht="47.25">
      <c r="A1808" s="18">
        <v>16</v>
      </c>
      <c r="B1808" s="1" t="s">
        <v>404</v>
      </c>
      <c r="C1808" s="26">
        <v>355.042</v>
      </c>
      <c r="D1808" s="18" t="s">
        <v>484</v>
      </c>
      <c r="E1808" s="13"/>
    </row>
    <row r="1809" spans="1:5" ht="47.25">
      <c r="A1809" s="18">
        <v>17</v>
      </c>
      <c r="B1809" s="1" t="s">
        <v>405</v>
      </c>
      <c r="C1809" s="26">
        <v>525.518</v>
      </c>
      <c r="D1809" s="18" t="s">
        <v>484</v>
      </c>
      <c r="E1809" s="13"/>
    </row>
    <row r="1810" spans="1:5" ht="47.25">
      <c r="A1810" s="18">
        <v>18</v>
      </c>
      <c r="B1810" s="1" t="s">
        <v>406</v>
      </c>
      <c r="C1810" s="26">
        <v>559.405</v>
      </c>
      <c r="D1810" s="18" t="s">
        <v>484</v>
      </c>
      <c r="E1810" s="13"/>
    </row>
    <row r="1811" spans="1:5" ht="47.25">
      <c r="A1811" s="18">
        <v>19</v>
      </c>
      <c r="B1811" s="1" t="s">
        <v>446</v>
      </c>
      <c r="C1811" s="26">
        <v>189.797</v>
      </c>
      <c r="D1811" s="18" t="s">
        <v>484</v>
      </c>
      <c r="E1811" s="13"/>
    </row>
    <row r="1812" spans="1:5" ht="47.25">
      <c r="A1812" s="18">
        <v>20</v>
      </c>
      <c r="B1812" s="1" t="s">
        <v>1640</v>
      </c>
      <c r="C1812" s="26">
        <v>92.145</v>
      </c>
      <c r="D1812" s="18" t="s">
        <v>484</v>
      </c>
      <c r="E1812" s="13"/>
    </row>
    <row r="1813" spans="1:5" ht="47.25">
      <c r="A1813" s="18">
        <v>21</v>
      </c>
      <c r="B1813" s="1" t="s">
        <v>2235</v>
      </c>
      <c r="C1813" s="26">
        <v>129.817</v>
      </c>
      <c r="D1813" s="18" t="s">
        <v>484</v>
      </c>
      <c r="E1813" s="13"/>
    </row>
    <row r="1814" spans="1:5" ht="47.25">
      <c r="A1814" s="18">
        <v>22</v>
      </c>
      <c r="B1814" s="1" t="s">
        <v>447</v>
      </c>
      <c r="C1814" s="26">
        <v>175.328</v>
      </c>
      <c r="D1814" s="18" t="s">
        <v>484</v>
      </c>
      <c r="E1814" s="13"/>
    </row>
    <row r="1815" spans="1:5" ht="47.25">
      <c r="A1815" s="18">
        <v>23</v>
      </c>
      <c r="B1815" s="1" t="s">
        <v>448</v>
      </c>
      <c r="C1815" s="26">
        <v>1228.871</v>
      </c>
      <c r="D1815" s="18" t="s">
        <v>484</v>
      </c>
      <c r="E1815" s="13"/>
    </row>
    <row r="1816" spans="1:5" ht="47.25">
      <c r="A1816" s="18">
        <v>24</v>
      </c>
      <c r="B1816" s="1" t="s">
        <v>449</v>
      </c>
      <c r="C1816" s="26">
        <v>261.726</v>
      </c>
      <c r="D1816" s="18" t="s">
        <v>484</v>
      </c>
      <c r="E1816" s="13"/>
    </row>
    <row r="1817" spans="1:5" ht="47.25">
      <c r="A1817" s="18">
        <v>25</v>
      </c>
      <c r="B1817" s="1" t="s">
        <v>450</v>
      </c>
      <c r="C1817" s="26">
        <v>305.64</v>
      </c>
      <c r="D1817" s="18" t="s">
        <v>484</v>
      </c>
      <c r="E1817" s="13"/>
    </row>
    <row r="1818" spans="1:5" ht="63">
      <c r="A1818" s="18">
        <v>26</v>
      </c>
      <c r="B1818" s="1" t="s">
        <v>451</v>
      </c>
      <c r="C1818" s="26">
        <v>167.54</v>
      </c>
      <c r="D1818" s="18" t="s">
        <v>484</v>
      </c>
      <c r="E1818" s="13"/>
    </row>
    <row r="1819" spans="1:5" ht="47.25">
      <c r="A1819" s="18">
        <v>27</v>
      </c>
      <c r="B1819" s="1" t="s">
        <v>452</v>
      </c>
      <c r="C1819" s="26">
        <v>359.395</v>
      </c>
      <c r="D1819" s="18" t="s">
        <v>484</v>
      </c>
      <c r="E1819" s="13"/>
    </row>
    <row r="1820" spans="1:5" ht="63">
      <c r="A1820" s="18">
        <v>28</v>
      </c>
      <c r="B1820" s="1" t="s">
        <v>453</v>
      </c>
      <c r="C1820" s="26">
        <f>336.161+12.37</f>
        <v>348.531</v>
      </c>
      <c r="D1820" s="18" t="s">
        <v>484</v>
      </c>
      <c r="E1820" s="13"/>
    </row>
    <row r="1821" spans="1:5" ht="47.25">
      <c r="A1821" s="18">
        <v>29</v>
      </c>
      <c r="B1821" s="28" t="s">
        <v>1641</v>
      </c>
      <c r="C1821" s="26">
        <v>84.35</v>
      </c>
      <c r="D1821" s="18" t="s">
        <v>484</v>
      </c>
      <c r="E1821" s="13"/>
    </row>
    <row r="1822" spans="1:5" ht="63">
      <c r="A1822" s="18">
        <v>30</v>
      </c>
      <c r="B1822" s="1" t="s">
        <v>1642</v>
      </c>
      <c r="C1822" s="26">
        <v>96.343</v>
      </c>
      <c r="D1822" s="18" t="s">
        <v>484</v>
      </c>
      <c r="E1822" s="13"/>
    </row>
    <row r="1823" spans="1:5" ht="47.25">
      <c r="A1823" s="18">
        <v>31</v>
      </c>
      <c r="B1823" s="1" t="s">
        <v>1643</v>
      </c>
      <c r="C1823" s="26">
        <v>154.797</v>
      </c>
      <c r="D1823" s="18" t="s">
        <v>484</v>
      </c>
      <c r="E1823" s="13"/>
    </row>
    <row r="1824" spans="1:5" ht="47.25">
      <c r="A1824" s="18">
        <v>32</v>
      </c>
      <c r="B1824" s="1" t="s">
        <v>454</v>
      </c>
      <c r="C1824" s="26">
        <v>311.873</v>
      </c>
      <c r="D1824" s="18" t="s">
        <v>484</v>
      </c>
      <c r="E1824" s="13"/>
    </row>
    <row r="1825" spans="1:5" ht="47.25">
      <c r="A1825" s="18">
        <v>33</v>
      </c>
      <c r="B1825" s="1" t="s">
        <v>455</v>
      </c>
      <c r="C1825" s="26">
        <v>390.244</v>
      </c>
      <c r="D1825" s="18" t="s">
        <v>484</v>
      </c>
      <c r="E1825" s="13"/>
    </row>
    <row r="1826" spans="1:5" ht="47.25">
      <c r="A1826" s="18">
        <v>34</v>
      </c>
      <c r="B1826" s="1" t="s">
        <v>456</v>
      </c>
      <c r="C1826" s="26">
        <v>270</v>
      </c>
      <c r="D1826" s="18" t="s">
        <v>484</v>
      </c>
      <c r="E1826" s="13"/>
    </row>
    <row r="1827" spans="1:5" ht="47.25">
      <c r="A1827" s="18">
        <v>35</v>
      </c>
      <c r="B1827" s="25" t="s">
        <v>1644</v>
      </c>
      <c r="C1827" s="26">
        <v>173.735</v>
      </c>
      <c r="D1827" s="18" t="s">
        <v>484</v>
      </c>
      <c r="E1827" s="13"/>
    </row>
    <row r="1828" spans="1:5" ht="47.25">
      <c r="A1828" s="18">
        <v>36</v>
      </c>
      <c r="B1828" s="25" t="s">
        <v>457</v>
      </c>
      <c r="C1828" s="26">
        <v>2905.7</v>
      </c>
      <c r="D1828" s="18" t="s">
        <v>484</v>
      </c>
      <c r="E1828" s="13"/>
    </row>
    <row r="1829" spans="1:5" ht="47.25">
      <c r="A1829" s="18">
        <v>37</v>
      </c>
      <c r="B1829" s="1" t="s">
        <v>2183</v>
      </c>
      <c r="C1829" s="26">
        <v>137.435</v>
      </c>
      <c r="D1829" s="18" t="s">
        <v>484</v>
      </c>
      <c r="E1829" s="13"/>
    </row>
    <row r="1830" spans="1:5" ht="47.25">
      <c r="A1830" s="18">
        <v>38</v>
      </c>
      <c r="B1830" s="1" t="s">
        <v>2184</v>
      </c>
      <c r="C1830" s="26">
        <v>170</v>
      </c>
      <c r="D1830" s="18" t="s">
        <v>484</v>
      </c>
      <c r="E1830" s="13"/>
    </row>
    <row r="1831" spans="1:5" ht="47.25">
      <c r="A1831" s="18">
        <v>39</v>
      </c>
      <c r="B1831" s="1" t="s">
        <v>2185</v>
      </c>
      <c r="C1831" s="26">
        <v>122.691</v>
      </c>
      <c r="D1831" s="18" t="s">
        <v>484</v>
      </c>
      <c r="E1831" s="13"/>
    </row>
    <row r="1832" spans="1:5" ht="47.25">
      <c r="A1832" s="18">
        <v>40</v>
      </c>
      <c r="B1832" s="1" t="s">
        <v>458</v>
      </c>
      <c r="C1832" s="26">
        <v>204.898</v>
      </c>
      <c r="D1832" s="18" t="s">
        <v>484</v>
      </c>
      <c r="E1832" s="13"/>
    </row>
    <row r="1833" spans="1:5" ht="63">
      <c r="A1833" s="18">
        <v>41</v>
      </c>
      <c r="B1833" s="1" t="s">
        <v>459</v>
      </c>
      <c r="C1833" s="26">
        <v>547.608</v>
      </c>
      <c r="D1833" s="18" t="s">
        <v>484</v>
      </c>
      <c r="E1833" s="13"/>
    </row>
    <row r="1834" spans="1:5" ht="63">
      <c r="A1834" s="18">
        <v>42</v>
      </c>
      <c r="B1834" s="1" t="s">
        <v>460</v>
      </c>
      <c r="C1834" s="26">
        <v>214.881</v>
      </c>
      <c r="D1834" s="18" t="s">
        <v>484</v>
      </c>
      <c r="E1834" s="13"/>
    </row>
    <row r="1835" spans="1:5" ht="78.75">
      <c r="A1835" s="18">
        <v>43</v>
      </c>
      <c r="B1835" s="1" t="s">
        <v>461</v>
      </c>
      <c r="C1835" s="26">
        <v>423.727</v>
      </c>
      <c r="D1835" s="18" t="s">
        <v>484</v>
      </c>
      <c r="E1835" s="13"/>
    </row>
    <row r="1836" spans="1:5" ht="47.25">
      <c r="A1836" s="18">
        <v>44</v>
      </c>
      <c r="B1836" s="1" t="s">
        <v>462</v>
      </c>
      <c r="C1836" s="26">
        <v>340.872</v>
      </c>
      <c r="D1836" s="18" t="s">
        <v>484</v>
      </c>
      <c r="E1836" s="13"/>
    </row>
    <row r="1837" spans="1:5" ht="47.25">
      <c r="A1837" s="18">
        <v>45</v>
      </c>
      <c r="B1837" s="1" t="s">
        <v>463</v>
      </c>
      <c r="C1837" s="26">
        <v>687.868</v>
      </c>
      <c r="D1837" s="18" t="s">
        <v>484</v>
      </c>
      <c r="E1837" s="13"/>
    </row>
    <row r="1838" spans="1:5" ht="47.25">
      <c r="A1838" s="18">
        <v>46</v>
      </c>
      <c r="B1838" s="1" t="s">
        <v>464</v>
      </c>
      <c r="C1838" s="26">
        <v>86.69</v>
      </c>
      <c r="D1838" s="18" t="s">
        <v>484</v>
      </c>
      <c r="E1838" s="13"/>
    </row>
    <row r="1839" spans="1:5" ht="47.25">
      <c r="A1839" s="18">
        <v>47</v>
      </c>
      <c r="B1839" s="1" t="s">
        <v>465</v>
      </c>
      <c r="C1839" s="26">
        <v>191.583</v>
      </c>
      <c r="D1839" s="18" t="s">
        <v>484</v>
      </c>
      <c r="E1839" s="13"/>
    </row>
    <row r="1840" spans="1:5" ht="47.25">
      <c r="A1840" s="18">
        <v>48</v>
      </c>
      <c r="B1840" s="1" t="s">
        <v>466</v>
      </c>
      <c r="C1840" s="26">
        <v>212.475</v>
      </c>
      <c r="D1840" s="18" t="s">
        <v>484</v>
      </c>
      <c r="E1840" s="13"/>
    </row>
    <row r="1841" spans="1:5" ht="47.25">
      <c r="A1841" s="18">
        <v>49</v>
      </c>
      <c r="B1841" s="1" t="s">
        <v>467</v>
      </c>
      <c r="C1841" s="26">
        <v>299.324</v>
      </c>
      <c r="D1841" s="18" t="s">
        <v>484</v>
      </c>
      <c r="E1841" s="13"/>
    </row>
    <row r="1842" spans="1:5" ht="47.25">
      <c r="A1842" s="18">
        <v>50</v>
      </c>
      <c r="B1842" s="1" t="s">
        <v>468</v>
      </c>
      <c r="C1842" s="26">
        <v>332.422</v>
      </c>
      <c r="D1842" s="18" t="s">
        <v>484</v>
      </c>
      <c r="E1842" s="13"/>
    </row>
    <row r="1843" spans="1:5" ht="47.25">
      <c r="A1843" s="18">
        <v>51</v>
      </c>
      <c r="B1843" s="1" t="s">
        <v>469</v>
      </c>
      <c r="C1843" s="26">
        <v>338.144</v>
      </c>
      <c r="D1843" s="18" t="s">
        <v>484</v>
      </c>
      <c r="E1843" s="13"/>
    </row>
    <row r="1844" spans="1:5" ht="47.25">
      <c r="A1844" s="18">
        <v>52</v>
      </c>
      <c r="B1844" s="1" t="s">
        <v>2186</v>
      </c>
      <c r="C1844" s="26">
        <v>135.349</v>
      </c>
      <c r="D1844" s="18" t="s">
        <v>484</v>
      </c>
      <c r="E1844" s="13"/>
    </row>
    <row r="1845" spans="1:5" ht="47.25">
      <c r="A1845" s="18">
        <v>53</v>
      </c>
      <c r="B1845" s="1" t="s">
        <v>470</v>
      </c>
      <c r="C1845" s="26">
        <v>318.624</v>
      </c>
      <c r="D1845" s="18" t="s">
        <v>484</v>
      </c>
      <c r="E1845" s="13"/>
    </row>
    <row r="1846" spans="1:5" ht="47.25">
      <c r="A1846" s="18">
        <v>54</v>
      </c>
      <c r="B1846" s="1" t="s">
        <v>2187</v>
      </c>
      <c r="C1846" s="26">
        <v>76.592</v>
      </c>
      <c r="D1846" s="18" t="s">
        <v>484</v>
      </c>
      <c r="E1846" s="13"/>
    </row>
    <row r="1847" spans="1:5" ht="47.25">
      <c r="A1847" s="18">
        <v>55</v>
      </c>
      <c r="B1847" s="1" t="s">
        <v>471</v>
      </c>
      <c r="C1847" s="26">
        <v>640.946</v>
      </c>
      <c r="D1847" s="18" t="s">
        <v>484</v>
      </c>
      <c r="E1847" s="13"/>
    </row>
    <row r="1848" spans="1:5" ht="47.25">
      <c r="A1848" s="18">
        <v>56</v>
      </c>
      <c r="B1848" s="1" t="s">
        <v>472</v>
      </c>
      <c r="C1848" s="26">
        <v>144.324</v>
      </c>
      <c r="D1848" s="18" t="s">
        <v>484</v>
      </c>
      <c r="E1848" s="13"/>
    </row>
    <row r="1849" spans="1:5" ht="47.25">
      <c r="A1849" s="18">
        <v>57</v>
      </c>
      <c r="B1849" s="1" t="s">
        <v>506</v>
      </c>
      <c r="C1849" s="26">
        <v>846.568</v>
      </c>
      <c r="D1849" s="18" t="s">
        <v>484</v>
      </c>
      <c r="E1849" s="13"/>
    </row>
    <row r="1850" spans="1:5" ht="47.25">
      <c r="A1850" s="18">
        <v>58</v>
      </c>
      <c r="B1850" s="1" t="s">
        <v>507</v>
      </c>
      <c r="C1850" s="26">
        <v>323.045</v>
      </c>
      <c r="D1850" s="18" t="s">
        <v>484</v>
      </c>
      <c r="E1850" s="13"/>
    </row>
    <row r="1851" spans="1:5" ht="47.25">
      <c r="A1851" s="18">
        <v>59</v>
      </c>
      <c r="B1851" s="1" t="s">
        <v>2188</v>
      </c>
      <c r="C1851" s="26">
        <v>167.249</v>
      </c>
      <c r="D1851" s="18" t="s">
        <v>484</v>
      </c>
      <c r="E1851" s="13"/>
    </row>
    <row r="1852" spans="1:5" ht="47.25">
      <c r="A1852" s="18">
        <v>60</v>
      </c>
      <c r="B1852" s="1" t="s">
        <v>508</v>
      </c>
      <c r="C1852" s="26">
        <v>183.686</v>
      </c>
      <c r="D1852" s="18" t="s">
        <v>484</v>
      </c>
      <c r="E1852" s="13"/>
    </row>
    <row r="1853" spans="1:5" ht="47.25">
      <c r="A1853" s="18">
        <v>61</v>
      </c>
      <c r="B1853" s="1" t="s">
        <v>509</v>
      </c>
      <c r="C1853" s="26">
        <v>266.188</v>
      </c>
      <c r="D1853" s="18" t="s">
        <v>484</v>
      </c>
      <c r="E1853" s="13"/>
    </row>
    <row r="1854" spans="1:5" ht="47.25">
      <c r="A1854" s="18">
        <v>62</v>
      </c>
      <c r="B1854" s="1" t="s">
        <v>196</v>
      </c>
      <c r="C1854" s="26">
        <v>418.921</v>
      </c>
      <c r="D1854" s="18" t="s">
        <v>484</v>
      </c>
      <c r="E1854" s="13"/>
    </row>
    <row r="1855" spans="1:5" ht="47.25">
      <c r="A1855" s="18">
        <v>63</v>
      </c>
      <c r="B1855" s="1" t="s">
        <v>197</v>
      </c>
      <c r="C1855" s="26">
        <v>229.172</v>
      </c>
      <c r="D1855" s="18" t="s">
        <v>484</v>
      </c>
      <c r="E1855" s="13"/>
    </row>
    <row r="1856" spans="1:5" ht="47.25">
      <c r="A1856" s="18">
        <v>64</v>
      </c>
      <c r="B1856" s="1" t="s">
        <v>198</v>
      </c>
      <c r="C1856" s="26">
        <v>427.643</v>
      </c>
      <c r="D1856" s="18" t="s">
        <v>484</v>
      </c>
      <c r="E1856" s="13"/>
    </row>
    <row r="1857" spans="1:5" ht="47.25">
      <c r="A1857" s="18">
        <v>65</v>
      </c>
      <c r="B1857" s="1" t="s">
        <v>199</v>
      </c>
      <c r="C1857" s="26">
        <v>405.409</v>
      </c>
      <c r="D1857" s="18" t="s">
        <v>484</v>
      </c>
      <c r="E1857" s="13"/>
    </row>
    <row r="1858" spans="1:5" ht="47.25">
      <c r="A1858" s="18">
        <v>66</v>
      </c>
      <c r="B1858" s="1" t="s">
        <v>200</v>
      </c>
      <c r="C1858" s="26">
        <v>398.696</v>
      </c>
      <c r="D1858" s="18" t="s">
        <v>484</v>
      </c>
      <c r="E1858" s="13"/>
    </row>
    <row r="1859" spans="1:5" ht="47.25">
      <c r="A1859" s="18">
        <v>67</v>
      </c>
      <c r="B1859" s="1" t="s">
        <v>201</v>
      </c>
      <c r="C1859" s="26">
        <v>207.416</v>
      </c>
      <c r="D1859" s="18" t="s">
        <v>484</v>
      </c>
      <c r="E1859" s="13"/>
    </row>
    <row r="1860" spans="1:5" ht="47.25">
      <c r="A1860" s="18">
        <v>68</v>
      </c>
      <c r="B1860" s="1" t="s">
        <v>202</v>
      </c>
      <c r="C1860" s="26">
        <v>167.424</v>
      </c>
      <c r="D1860" s="18" t="s">
        <v>484</v>
      </c>
      <c r="E1860" s="13"/>
    </row>
    <row r="1861" spans="1:5" ht="47.25">
      <c r="A1861" s="18">
        <v>69</v>
      </c>
      <c r="B1861" s="1" t="s">
        <v>203</v>
      </c>
      <c r="C1861" s="26">
        <v>445.191</v>
      </c>
      <c r="D1861" s="18" t="s">
        <v>484</v>
      </c>
      <c r="E1861" s="13"/>
    </row>
    <row r="1862" spans="1:5" ht="47.25">
      <c r="A1862" s="18">
        <v>70</v>
      </c>
      <c r="B1862" s="1" t="s">
        <v>204</v>
      </c>
      <c r="C1862" s="26">
        <v>304.155</v>
      </c>
      <c r="D1862" s="18" t="s">
        <v>484</v>
      </c>
      <c r="E1862" s="13"/>
    </row>
    <row r="1863" spans="1:5" ht="47.25">
      <c r="A1863" s="18">
        <v>71</v>
      </c>
      <c r="B1863" s="1" t="s">
        <v>205</v>
      </c>
      <c r="C1863" s="26">
        <v>202.387</v>
      </c>
      <c r="D1863" s="18" t="s">
        <v>484</v>
      </c>
      <c r="E1863" s="13"/>
    </row>
    <row r="1864" spans="1:5" ht="47.25">
      <c r="A1864" s="18">
        <v>72</v>
      </c>
      <c r="B1864" s="1" t="s">
        <v>206</v>
      </c>
      <c r="C1864" s="26">
        <v>320.471</v>
      </c>
      <c r="D1864" s="18" t="s">
        <v>484</v>
      </c>
      <c r="E1864" s="13"/>
    </row>
    <row r="1865" spans="1:5" ht="47.25">
      <c r="A1865" s="18">
        <v>73</v>
      </c>
      <c r="B1865" s="1" t="s">
        <v>2189</v>
      </c>
      <c r="C1865" s="26">
        <v>131.627</v>
      </c>
      <c r="D1865" s="18" t="s">
        <v>484</v>
      </c>
      <c r="E1865" s="13"/>
    </row>
    <row r="1866" spans="1:5" ht="47.25">
      <c r="A1866" s="18">
        <v>74</v>
      </c>
      <c r="B1866" s="1" t="s">
        <v>207</v>
      </c>
      <c r="C1866" s="26">
        <v>272.195</v>
      </c>
      <c r="D1866" s="18" t="s">
        <v>484</v>
      </c>
      <c r="E1866" s="13"/>
    </row>
    <row r="1867" spans="1:5" ht="47.25">
      <c r="A1867" s="18">
        <v>75</v>
      </c>
      <c r="B1867" s="1" t="s">
        <v>2190</v>
      </c>
      <c r="C1867" s="26">
        <v>138.858</v>
      </c>
      <c r="D1867" s="18" t="s">
        <v>484</v>
      </c>
      <c r="E1867" s="13"/>
    </row>
    <row r="1868" spans="1:5" ht="47.25">
      <c r="A1868" s="18">
        <v>76</v>
      </c>
      <c r="B1868" s="1" t="s">
        <v>208</v>
      </c>
      <c r="C1868" s="26">
        <v>407.784</v>
      </c>
      <c r="D1868" s="18" t="s">
        <v>484</v>
      </c>
      <c r="E1868" s="13"/>
    </row>
    <row r="1869" spans="1:5" ht="47.25">
      <c r="A1869" s="18">
        <v>77</v>
      </c>
      <c r="B1869" s="1" t="s">
        <v>209</v>
      </c>
      <c r="C1869" s="26">
        <v>328.088</v>
      </c>
      <c r="D1869" s="18" t="s">
        <v>484</v>
      </c>
      <c r="E1869" s="13"/>
    </row>
    <row r="1870" spans="1:5" ht="47.25">
      <c r="A1870" s="18">
        <v>78</v>
      </c>
      <c r="B1870" s="1" t="s">
        <v>210</v>
      </c>
      <c r="C1870" s="26">
        <v>480.466</v>
      </c>
      <c r="D1870" s="18" t="s">
        <v>484</v>
      </c>
      <c r="E1870" s="13"/>
    </row>
    <row r="1871" spans="1:5" ht="47.25">
      <c r="A1871" s="18">
        <v>79</v>
      </c>
      <c r="B1871" s="1" t="s">
        <v>211</v>
      </c>
      <c r="C1871" s="26">
        <v>543.015</v>
      </c>
      <c r="D1871" s="18" t="s">
        <v>484</v>
      </c>
      <c r="E1871" s="13"/>
    </row>
    <row r="1872" spans="1:5" ht="47.25">
      <c r="A1872" s="18">
        <v>80</v>
      </c>
      <c r="B1872" s="1" t="s">
        <v>212</v>
      </c>
      <c r="C1872" s="26">
        <v>164.094</v>
      </c>
      <c r="D1872" s="18" t="s">
        <v>484</v>
      </c>
      <c r="E1872" s="13"/>
    </row>
    <row r="1873" spans="1:5" ht="47.25">
      <c r="A1873" s="18">
        <v>81</v>
      </c>
      <c r="B1873" s="1" t="s">
        <v>2400</v>
      </c>
      <c r="C1873" s="26">
        <v>434.639</v>
      </c>
      <c r="D1873" s="18" t="s">
        <v>484</v>
      </c>
      <c r="E1873" s="13"/>
    </row>
    <row r="1874" spans="1:5" ht="47.25">
      <c r="A1874" s="18">
        <v>82</v>
      </c>
      <c r="B1874" s="1" t="s">
        <v>213</v>
      </c>
      <c r="C1874" s="26">
        <v>314.611</v>
      </c>
      <c r="D1874" s="18" t="s">
        <v>484</v>
      </c>
      <c r="E1874" s="13"/>
    </row>
    <row r="1875" spans="1:5" ht="47.25">
      <c r="A1875" s="18">
        <v>83</v>
      </c>
      <c r="B1875" s="1" t="s">
        <v>214</v>
      </c>
      <c r="C1875" s="26">
        <v>344.04</v>
      </c>
      <c r="D1875" s="18" t="s">
        <v>484</v>
      </c>
      <c r="E1875" s="13"/>
    </row>
    <row r="1876" spans="1:5" ht="47.25">
      <c r="A1876" s="18">
        <v>84</v>
      </c>
      <c r="B1876" s="1" t="s">
        <v>215</v>
      </c>
      <c r="C1876" s="26">
        <v>262.78</v>
      </c>
      <c r="D1876" s="18" t="s">
        <v>484</v>
      </c>
      <c r="E1876" s="13"/>
    </row>
    <row r="1877" spans="1:5" ht="63">
      <c r="A1877" s="18">
        <v>85</v>
      </c>
      <c r="B1877" s="1" t="s">
        <v>2401</v>
      </c>
      <c r="C1877" s="26">
        <v>119.784</v>
      </c>
      <c r="D1877" s="18" t="s">
        <v>484</v>
      </c>
      <c r="E1877" s="13"/>
    </row>
    <row r="1878" spans="1:5" ht="63">
      <c r="A1878" s="18">
        <v>86</v>
      </c>
      <c r="B1878" s="1" t="s">
        <v>216</v>
      </c>
      <c r="C1878" s="26">
        <v>362.312</v>
      </c>
      <c r="D1878" s="18" t="s">
        <v>484</v>
      </c>
      <c r="E1878" s="13"/>
    </row>
    <row r="1879" spans="1:5" ht="47.25">
      <c r="A1879" s="18">
        <v>87</v>
      </c>
      <c r="B1879" s="1" t="s">
        <v>2402</v>
      </c>
      <c r="C1879" s="26">
        <v>19.081</v>
      </c>
      <c r="D1879" s="18" t="s">
        <v>484</v>
      </c>
      <c r="E1879" s="13"/>
    </row>
    <row r="1880" spans="1:5" ht="47.25">
      <c r="A1880" s="18">
        <v>88</v>
      </c>
      <c r="B1880" s="1" t="s">
        <v>2403</v>
      </c>
      <c r="C1880" s="26">
        <v>133.585</v>
      </c>
      <c r="D1880" s="18" t="s">
        <v>484</v>
      </c>
      <c r="E1880" s="13"/>
    </row>
    <row r="1881" spans="1:5" ht="47.25">
      <c r="A1881" s="18">
        <v>89</v>
      </c>
      <c r="B1881" s="1" t="s">
        <v>2404</v>
      </c>
      <c r="C1881" s="26">
        <v>19.081</v>
      </c>
      <c r="D1881" s="18" t="s">
        <v>484</v>
      </c>
      <c r="E1881" s="13"/>
    </row>
    <row r="1882" spans="1:5" ht="47.25">
      <c r="A1882" s="18">
        <v>90</v>
      </c>
      <c r="B1882" s="1" t="s">
        <v>217</v>
      </c>
      <c r="C1882" s="26">
        <v>198.074</v>
      </c>
      <c r="D1882" s="18" t="s">
        <v>484</v>
      </c>
      <c r="E1882" s="13"/>
    </row>
    <row r="1883" spans="1:5" ht="47.25">
      <c r="A1883" s="18">
        <v>91</v>
      </c>
      <c r="B1883" s="1" t="s">
        <v>2405</v>
      </c>
      <c r="C1883" s="26">
        <v>131.753</v>
      </c>
      <c r="D1883" s="18" t="s">
        <v>484</v>
      </c>
      <c r="E1883" s="13"/>
    </row>
    <row r="1884" spans="1:5" ht="47.25">
      <c r="A1884" s="18">
        <v>92</v>
      </c>
      <c r="B1884" s="1" t="s">
        <v>2406</v>
      </c>
      <c r="C1884" s="26">
        <v>68.28</v>
      </c>
      <c r="D1884" s="18" t="s">
        <v>484</v>
      </c>
      <c r="E1884" s="13"/>
    </row>
    <row r="1885" spans="1:5" ht="47.25">
      <c r="A1885" s="18">
        <v>93</v>
      </c>
      <c r="B1885" s="1" t="s">
        <v>218</v>
      </c>
      <c r="C1885" s="26">
        <v>878.207</v>
      </c>
      <c r="D1885" s="18" t="s">
        <v>484</v>
      </c>
      <c r="E1885" s="13"/>
    </row>
    <row r="1886" spans="1:5" ht="47.25">
      <c r="A1886" s="18">
        <v>94</v>
      </c>
      <c r="B1886" s="1" t="s">
        <v>219</v>
      </c>
      <c r="C1886" s="26">
        <v>133.333</v>
      </c>
      <c r="D1886" s="18" t="s">
        <v>484</v>
      </c>
      <c r="E1886" s="13"/>
    </row>
    <row r="1887" spans="1:5" ht="47.25">
      <c r="A1887" s="18">
        <v>95</v>
      </c>
      <c r="B1887" s="1" t="s">
        <v>709</v>
      </c>
      <c r="C1887" s="26">
        <v>269.502</v>
      </c>
      <c r="D1887" s="18" t="s">
        <v>484</v>
      </c>
      <c r="E1887" s="13"/>
    </row>
    <row r="1888" spans="1:5" ht="47.25">
      <c r="A1888" s="18">
        <v>96</v>
      </c>
      <c r="B1888" s="1" t="s">
        <v>710</v>
      </c>
      <c r="C1888" s="26">
        <v>543.01</v>
      </c>
      <c r="D1888" s="18" t="s">
        <v>484</v>
      </c>
      <c r="E1888" s="13"/>
    </row>
    <row r="1889" spans="1:5" ht="47.25">
      <c r="A1889" s="18">
        <v>97</v>
      </c>
      <c r="B1889" s="1" t="s">
        <v>711</v>
      </c>
      <c r="C1889" s="26">
        <v>240</v>
      </c>
      <c r="D1889" s="18" t="s">
        <v>484</v>
      </c>
      <c r="E1889" s="13"/>
    </row>
    <row r="1890" spans="1:5" ht="47.25">
      <c r="A1890" s="18">
        <v>98</v>
      </c>
      <c r="B1890" s="1" t="s">
        <v>712</v>
      </c>
      <c r="C1890" s="26">
        <v>340.399</v>
      </c>
      <c r="D1890" s="18" t="s">
        <v>484</v>
      </c>
      <c r="E1890" s="13"/>
    </row>
    <row r="1891" spans="1:5" ht="47.25">
      <c r="A1891" s="18">
        <v>99</v>
      </c>
      <c r="B1891" s="1" t="s">
        <v>713</v>
      </c>
      <c r="C1891" s="26">
        <v>166.298</v>
      </c>
      <c r="D1891" s="18" t="s">
        <v>484</v>
      </c>
      <c r="E1891" s="13"/>
    </row>
    <row r="1892" spans="1:5" ht="47.25">
      <c r="A1892" s="18">
        <v>100</v>
      </c>
      <c r="B1892" s="1" t="s">
        <v>714</v>
      </c>
      <c r="C1892" s="26">
        <v>198.616</v>
      </c>
      <c r="D1892" s="18" t="s">
        <v>484</v>
      </c>
      <c r="E1892" s="13"/>
    </row>
    <row r="1893" spans="1:5" ht="47.25">
      <c r="A1893" s="18">
        <v>101</v>
      </c>
      <c r="B1893" s="1" t="s">
        <v>715</v>
      </c>
      <c r="C1893" s="26">
        <v>121.463</v>
      </c>
      <c r="D1893" s="18" t="s">
        <v>484</v>
      </c>
      <c r="E1893" s="13"/>
    </row>
    <row r="1894" spans="1:5" ht="47.25">
      <c r="A1894" s="18">
        <v>102</v>
      </c>
      <c r="B1894" s="1" t="s">
        <v>2407</v>
      </c>
      <c r="C1894" s="26">
        <v>124.654</v>
      </c>
      <c r="D1894" s="18" t="s">
        <v>484</v>
      </c>
      <c r="E1894" s="13"/>
    </row>
    <row r="1895" spans="1:5" ht="47.25">
      <c r="A1895" s="18">
        <v>103</v>
      </c>
      <c r="B1895" s="1" t="s">
        <v>2408</v>
      </c>
      <c r="C1895" s="26">
        <v>257.353</v>
      </c>
      <c r="D1895" s="18" t="s">
        <v>484</v>
      </c>
      <c r="E1895" s="13"/>
    </row>
    <row r="1896" spans="1:5" ht="47.25">
      <c r="A1896" s="18">
        <v>104</v>
      </c>
      <c r="B1896" s="1" t="s">
        <v>2409</v>
      </c>
      <c r="C1896" s="26">
        <v>280</v>
      </c>
      <c r="D1896" s="18" t="s">
        <v>484</v>
      </c>
      <c r="E1896" s="13"/>
    </row>
    <row r="1897" spans="1:5" ht="47.25">
      <c r="A1897" s="18">
        <v>105</v>
      </c>
      <c r="B1897" s="1" t="s">
        <v>716</v>
      </c>
      <c r="C1897" s="26">
        <v>232.812</v>
      </c>
      <c r="D1897" s="18" t="s">
        <v>484</v>
      </c>
      <c r="E1897" s="13"/>
    </row>
    <row r="1898" spans="1:5" ht="47.25">
      <c r="A1898" s="18">
        <v>106</v>
      </c>
      <c r="B1898" s="1" t="s">
        <v>717</v>
      </c>
      <c r="C1898" s="26">
        <v>268.714</v>
      </c>
      <c r="D1898" s="18" t="s">
        <v>484</v>
      </c>
      <c r="E1898" s="13"/>
    </row>
    <row r="1899" spans="1:5" ht="47.25">
      <c r="A1899" s="18">
        <v>107</v>
      </c>
      <c r="B1899" s="1" t="s">
        <v>718</v>
      </c>
      <c r="C1899" s="26">
        <v>280</v>
      </c>
      <c r="D1899" s="18" t="s">
        <v>484</v>
      </c>
      <c r="E1899" s="13"/>
    </row>
    <row r="1900" spans="1:5" ht="47.25">
      <c r="A1900" s="18">
        <v>108</v>
      </c>
      <c r="B1900" s="1" t="s">
        <v>2410</v>
      </c>
      <c r="C1900" s="26">
        <v>211.407</v>
      </c>
      <c r="D1900" s="18" t="s">
        <v>484</v>
      </c>
      <c r="E1900" s="13"/>
    </row>
    <row r="1901" spans="1:5" ht="47.25">
      <c r="A1901" s="18">
        <v>109</v>
      </c>
      <c r="B1901" s="1" t="s">
        <v>2411</v>
      </c>
      <c r="C1901" s="26">
        <v>114.937</v>
      </c>
      <c r="D1901" s="18" t="s">
        <v>484</v>
      </c>
      <c r="E1901" s="13"/>
    </row>
    <row r="1902" spans="1:5" ht="47.25">
      <c r="A1902" s="18">
        <v>110</v>
      </c>
      <c r="B1902" s="1" t="s">
        <v>2412</v>
      </c>
      <c r="C1902" s="26">
        <v>258.741</v>
      </c>
      <c r="D1902" s="18" t="s">
        <v>484</v>
      </c>
      <c r="E1902" s="13"/>
    </row>
    <row r="1903" spans="1:5" ht="47.25">
      <c r="A1903" s="18">
        <v>111</v>
      </c>
      <c r="B1903" s="1" t="s">
        <v>2413</v>
      </c>
      <c r="C1903" s="26">
        <v>234.258</v>
      </c>
      <c r="D1903" s="18" t="s">
        <v>484</v>
      </c>
      <c r="E1903" s="13"/>
    </row>
    <row r="1904" spans="1:5" ht="47.25">
      <c r="A1904" s="18">
        <v>112</v>
      </c>
      <c r="B1904" s="1" t="s">
        <v>719</v>
      </c>
      <c r="C1904" s="26">
        <v>152.792</v>
      </c>
      <c r="D1904" s="18" t="s">
        <v>484</v>
      </c>
      <c r="E1904" s="13"/>
    </row>
    <row r="1905" spans="1:5" ht="47.25">
      <c r="A1905" s="18">
        <v>113</v>
      </c>
      <c r="B1905" s="1" t="s">
        <v>2414</v>
      </c>
      <c r="C1905" s="26">
        <v>115</v>
      </c>
      <c r="D1905" s="18" t="s">
        <v>484</v>
      </c>
      <c r="E1905" s="13"/>
    </row>
    <row r="1906" spans="1:5" ht="47.25">
      <c r="A1906" s="18">
        <v>114</v>
      </c>
      <c r="B1906" s="1" t="s">
        <v>720</v>
      </c>
      <c r="C1906" s="26">
        <v>357.204</v>
      </c>
      <c r="D1906" s="18" t="s">
        <v>484</v>
      </c>
      <c r="E1906" s="13"/>
    </row>
    <row r="1907" spans="1:5" ht="47.25">
      <c r="A1907" s="18">
        <v>115</v>
      </c>
      <c r="B1907" s="1" t="s">
        <v>721</v>
      </c>
      <c r="C1907" s="26">
        <v>241.471</v>
      </c>
      <c r="D1907" s="18" t="s">
        <v>484</v>
      </c>
      <c r="E1907" s="13"/>
    </row>
    <row r="1908" spans="1:5" ht="47.25">
      <c r="A1908" s="18">
        <v>116</v>
      </c>
      <c r="B1908" s="1" t="s">
        <v>2415</v>
      </c>
      <c r="C1908" s="26">
        <v>164.279</v>
      </c>
      <c r="D1908" s="18" t="s">
        <v>484</v>
      </c>
      <c r="E1908" s="13"/>
    </row>
    <row r="1909" spans="1:5" ht="47.25">
      <c r="A1909" s="18">
        <v>117</v>
      </c>
      <c r="B1909" s="1" t="s">
        <v>722</v>
      </c>
      <c r="C1909" s="26">
        <v>130.971</v>
      </c>
      <c r="D1909" s="18" t="s">
        <v>484</v>
      </c>
      <c r="E1909" s="13"/>
    </row>
    <row r="1910" spans="1:5" ht="47.25">
      <c r="A1910" s="18">
        <v>118</v>
      </c>
      <c r="B1910" s="1" t="s">
        <v>723</v>
      </c>
      <c r="C1910" s="26">
        <v>263.65</v>
      </c>
      <c r="D1910" s="18" t="s">
        <v>484</v>
      </c>
      <c r="E1910" s="13"/>
    </row>
    <row r="1911" spans="1:5" ht="47.25">
      <c r="A1911" s="18">
        <v>119</v>
      </c>
      <c r="B1911" s="1" t="s">
        <v>724</v>
      </c>
      <c r="C1911" s="26">
        <v>271.169</v>
      </c>
      <c r="D1911" s="18" t="s">
        <v>484</v>
      </c>
      <c r="E1911" s="13"/>
    </row>
    <row r="1912" spans="1:5" ht="47.25">
      <c r="A1912" s="18">
        <v>120</v>
      </c>
      <c r="B1912" s="1" t="s">
        <v>1889</v>
      </c>
      <c r="C1912" s="26">
        <v>51.368</v>
      </c>
      <c r="D1912" s="18" t="s">
        <v>484</v>
      </c>
      <c r="E1912" s="13"/>
    </row>
    <row r="1913" spans="1:5" ht="47.25">
      <c r="A1913" s="18">
        <v>121</v>
      </c>
      <c r="B1913" s="1" t="s">
        <v>1890</v>
      </c>
      <c r="C1913" s="26">
        <v>183.47</v>
      </c>
      <c r="D1913" s="18" t="s">
        <v>484</v>
      </c>
      <c r="E1913" s="13"/>
    </row>
    <row r="1914" spans="1:5" ht="47.25">
      <c r="A1914" s="18">
        <v>122</v>
      </c>
      <c r="B1914" s="1" t="s">
        <v>725</v>
      </c>
      <c r="C1914" s="26">
        <v>30.917</v>
      </c>
      <c r="D1914" s="18" t="s">
        <v>484</v>
      </c>
      <c r="E1914" s="13"/>
    </row>
    <row r="1915" spans="1:5" ht="47.25">
      <c r="A1915" s="18">
        <v>123</v>
      </c>
      <c r="B1915" s="1" t="s">
        <v>726</v>
      </c>
      <c r="C1915" s="26">
        <v>231.611</v>
      </c>
      <c r="D1915" s="18" t="s">
        <v>484</v>
      </c>
      <c r="E1915" s="13"/>
    </row>
    <row r="1916" spans="1:5" ht="47.25">
      <c r="A1916" s="18">
        <v>124</v>
      </c>
      <c r="B1916" s="1" t="s">
        <v>1891</v>
      </c>
      <c r="C1916" s="26">
        <v>671.987</v>
      </c>
      <c r="D1916" s="18" t="s">
        <v>484</v>
      </c>
      <c r="E1916" s="13"/>
    </row>
    <row r="1917" spans="1:5" ht="47.25">
      <c r="A1917" s="18">
        <v>125</v>
      </c>
      <c r="B1917" s="1" t="s">
        <v>727</v>
      </c>
      <c r="C1917" s="26">
        <v>315.249</v>
      </c>
      <c r="D1917" s="18" t="s">
        <v>484</v>
      </c>
      <c r="E1917" s="13"/>
    </row>
    <row r="1918" spans="1:5" ht="47.25">
      <c r="A1918" s="18">
        <v>126</v>
      </c>
      <c r="B1918" s="1" t="s">
        <v>1892</v>
      </c>
      <c r="C1918" s="26">
        <v>148.208</v>
      </c>
      <c r="D1918" s="18" t="s">
        <v>484</v>
      </c>
      <c r="E1918" s="13"/>
    </row>
    <row r="1919" spans="1:5" ht="47.25">
      <c r="A1919" s="18">
        <v>127</v>
      </c>
      <c r="B1919" s="1" t="s">
        <v>728</v>
      </c>
      <c r="C1919" s="26">
        <v>452.552</v>
      </c>
      <c r="D1919" s="18" t="s">
        <v>484</v>
      </c>
      <c r="E1919" s="13"/>
    </row>
    <row r="1920" spans="1:5" ht="47.25">
      <c r="A1920" s="18">
        <v>128</v>
      </c>
      <c r="B1920" s="1" t="s">
        <v>729</v>
      </c>
      <c r="C1920" s="26">
        <v>153.328</v>
      </c>
      <c r="D1920" s="18" t="s">
        <v>484</v>
      </c>
      <c r="E1920" s="13"/>
    </row>
    <row r="1921" spans="1:5" ht="47.25">
      <c r="A1921" s="18">
        <v>129</v>
      </c>
      <c r="B1921" s="1" t="s">
        <v>730</v>
      </c>
      <c r="C1921" s="26">
        <v>170</v>
      </c>
      <c r="D1921" s="18" t="s">
        <v>484</v>
      </c>
      <c r="E1921" s="13"/>
    </row>
    <row r="1922" spans="1:5" ht="47.25">
      <c r="A1922" s="18">
        <v>130</v>
      </c>
      <c r="B1922" s="1" t="s">
        <v>731</v>
      </c>
      <c r="C1922" s="26">
        <v>233.839</v>
      </c>
      <c r="D1922" s="18" t="s">
        <v>484</v>
      </c>
      <c r="E1922" s="13"/>
    </row>
    <row r="1923" spans="1:5" ht="47.25">
      <c r="A1923" s="18">
        <v>131</v>
      </c>
      <c r="B1923" s="1" t="s">
        <v>732</v>
      </c>
      <c r="C1923" s="26">
        <v>84.859</v>
      </c>
      <c r="D1923" s="18" t="s">
        <v>484</v>
      </c>
      <c r="E1923" s="13"/>
    </row>
    <row r="1924" spans="1:5" ht="47.25">
      <c r="A1924" s="18">
        <v>132</v>
      </c>
      <c r="B1924" s="1" t="s">
        <v>1893</v>
      </c>
      <c r="C1924" s="26">
        <v>220.778</v>
      </c>
      <c r="D1924" s="18" t="s">
        <v>484</v>
      </c>
      <c r="E1924" s="13"/>
    </row>
    <row r="1925" spans="1:5" ht="47.25">
      <c r="A1925" s="18">
        <v>133</v>
      </c>
      <c r="B1925" s="1" t="s">
        <v>22</v>
      </c>
      <c r="C1925" s="26">
        <v>210.119</v>
      </c>
      <c r="D1925" s="18" t="s">
        <v>484</v>
      </c>
      <c r="E1925" s="13"/>
    </row>
    <row r="1926" spans="1:5" ht="47.25">
      <c r="A1926" s="18">
        <v>134</v>
      </c>
      <c r="B1926" s="1" t="s">
        <v>23</v>
      </c>
      <c r="C1926" s="26">
        <v>165.283</v>
      </c>
      <c r="D1926" s="18" t="s">
        <v>484</v>
      </c>
      <c r="E1926" s="13"/>
    </row>
    <row r="1927" spans="1:5" ht="47.25">
      <c r="A1927" s="18">
        <v>135</v>
      </c>
      <c r="B1927" s="1" t="s">
        <v>24</v>
      </c>
      <c r="C1927" s="26">
        <v>229.456</v>
      </c>
      <c r="D1927" s="18" t="s">
        <v>484</v>
      </c>
      <c r="E1927" s="13"/>
    </row>
    <row r="1928" spans="1:5" ht="47.25">
      <c r="A1928" s="18">
        <v>136</v>
      </c>
      <c r="B1928" s="1" t="s">
        <v>25</v>
      </c>
      <c r="C1928" s="26">
        <v>163.588</v>
      </c>
      <c r="D1928" s="18" t="s">
        <v>484</v>
      </c>
      <c r="E1928" s="13"/>
    </row>
    <row r="1929" spans="1:5" ht="47.25">
      <c r="A1929" s="18">
        <v>137</v>
      </c>
      <c r="B1929" s="1" t="s">
        <v>1894</v>
      </c>
      <c r="C1929" s="26">
        <v>133.754</v>
      </c>
      <c r="D1929" s="18" t="s">
        <v>484</v>
      </c>
      <c r="E1929" s="13"/>
    </row>
    <row r="1930" spans="1:5" ht="47.25">
      <c r="A1930" s="18">
        <v>138</v>
      </c>
      <c r="B1930" s="1" t="s">
        <v>26</v>
      </c>
      <c r="C1930" s="26">
        <v>173.03</v>
      </c>
      <c r="D1930" s="18" t="s">
        <v>484</v>
      </c>
      <c r="E1930" s="13"/>
    </row>
    <row r="1931" spans="1:5" ht="47.25">
      <c r="A1931" s="18">
        <v>139</v>
      </c>
      <c r="B1931" s="1" t="s">
        <v>27</v>
      </c>
      <c r="C1931" s="26">
        <v>250</v>
      </c>
      <c r="D1931" s="18" t="s">
        <v>484</v>
      </c>
      <c r="E1931" s="13"/>
    </row>
    <row r="1932" spans="1:5" ht="47.25">
      <c r="A1932" s="18">
        <v>140</v>
      </c>
      <c r="B1932" s="1" t="s">
        <v>28</v>
      </c>
      <c r="C1932" s="26">
        <v>278</v>
      </c>
      <c r="D1932" s="18" t="s">
        <v>484</v>
      </c>
      <c r="E1932" s="13"/>
    </row>
    <row r="1933" spans="1:5" ht="47.25">
      <c r="A1933" s="18">
        <v>141</v>
      </c>
      <c r="B1933" s="1" t="s">
        <v>1895</v>
      </c>
      <c r="C1933" s="26">
        <v>106.22</v>
      </c>
      <c r="D1933" s="18" t="s">
        <v>484</v>
      </c>
      <c r="E1933" s="13"/>
    </row>
    <row r="1934" spans="1:5" ht="47.25">
      <c r="A1934" s="18">
        <v>142</v>
      </c>
      <c r="B1934" s="1" t="s">
        <v>1896</v>
      </c>
      <c r="C1934" s="26">
        <v>226.47</v>
      </c>
      <c r="D1934" s="18" t="s">
        <v>484</v>
      </c>
      <c r="E1934" s="13"/>
    </row>
    <row r="1935" spans="1:5" ht="47.25">
      <c r="A1935" s="18">
        <v>143</v>
      </c>
      <c r="B1935" s="1" t="s">
        <v>29</v>
      </c>
      <c r="C1935" s="26">
        <v>228.21</v>
      </c>
      <c r="D1935" s="18" t="s">
        <v>484</v>
      </c>
      <c r="E1935" s="13"/>
    </row>
    <row r="1936" spans="1:5" ht="47.25">
      <c r="A1936" s="18">
        <v>144</v>
      </c>
      <c r="B1936" s="1" t="s">
        <v>1099</v>
      </c>
      <c r="C1936" s="26">
        <v>326.1</v>
      </c>
      <c r="D1936" s="18" t="s">
        <v>484</v>
      </c>
      <c r="E1936" s="13"/>
    </row>
    <row r="1937" spans="1:5" ht="47.25">
      <c r="A1937" s="18">
        <v>145</v>
      </c>
      <c r="B1937" s="1" t="s">
        <v>1100</v>
      </c>
      <c r="C1937" s="26">
        <v>263.52</v>
      </c>
      <c r="D1937" s="18" t="s">
        <v>484</v>
      </c>
      <c r="E1937" s="13"/>
    </row>
    <row r="1938" spans="1:5" ht="47.25">
      <c r="A1938" s="18">
        <v>146</v>
      </c>
      <c r="B1938" s="1" t="s">
        <v>1101</v>
      </c>
      <c r="C1938" s="26">
        <v>341.25</v>
      </c>
      <c r="D1938" s="18" t="s">
        <v>484</v>
      </c>
      <c r="E1938" s="13"/>
    </row>
    <row r="1939" spans="1:5" ht="47.25">
      <c r="A1939" s="18">
        <v>147</v>
      </c>
      <c r="B1939" s="1" t="s">
        <v>1102</v>
      </c>
      <c r="C1939" s="26">
        <v>447.94</v>
      </c>
      <c r="D1939" s="18" t="s">
        <v>484</v>
      </c>
      <c r="E1939" s="13"/>
    </row>
    <row r="1940" spans="1:5" ht="47.25">
      <c r="A1940" s="18">
        <v>148</v>
      </c>
      <c r="B1940" s="1" t="s">
        <v>89</v>
      </c>
      <c r="C1940" s="26">
        <f>202.59-13.16</f>
        <v>189.43</v>
      </c>
      <c r="D1940" s="18" t="s">
        <v>484</v>
      </c>
      <c r="E1940" s="13"/>
    </row>
    <row r="1941" spans="1:5" ht="47.25">
      <c r="A1941" s="18">
        <v>149</v>
      </c>
      <c r="B1941" s="1" t="s">
        <v>90</v>
      </c>
      <c r="C1941" s="26">
        <v>163.949</v>
      </c>
      <c r="D1941" s="18" t="s">
        <v>484</v>
      </c>
      <c r="E1941" s="13"/>
    </row>
    <row r="1942" spans="1:5" ht="47.25">
      <c r="A1942" s="18">
        <v>150</v>
      </c>
      <c r="B1942" s="1" t="s">
        <v>91</v>
      </c>
      <c r="C1942" s="26">
        <v>207.388</v>
      </c>
      <c r="D1942" s="18" t="s">
        <v>484</v>
      </c>
      <c r="E1942" s="13"/>
    </row>
    <row r="1943" spans="1:5" ht="47.25">
      <c r="A1943" s="18">
        <v>151</v>
      </c>
      <c r="B1943" s="1" t="s">
        <v>92</v>
      </c>
      <c r="C1943" s="26">
        <v>190.763</v>
      </c>
      <c r="D1943" s="18" t="s">
        <v>484</v>
      </c>
      <c r="E1943" s="13"/>
    </row>
    <row r="1944" spans="1:5" ht="47.25">
      <c r="A1944" s="18">
        <v>152</v>
      </c>
      <c r="B1944" s="1" t="s">
        <v>1897</v>
      </c>
      <c r="C1944" s="26">
        <v>28.278</v>
      </c>
      <c r="D1944" s="18" t="s">
        <v>484</v>
      </c>
      <c r="E1944" s="13"/>
    </row>
    <row r="1945" spans="1:5" ht="47.25">
      <c r="A1945" s="18">
        <v>153</v>
      </c>
      <c r="B1945" s="1" t="s">
        <v>1898</v>
      </c>
      <c r="C1945" s="26">
        <v>72.795</v>
      </c>
      <c r="D1945" s="18" t="s">
        <v>484</v>
      </c>
      <c r="E1945" s="13"/>
    </row>
    <row r="1946" spans="1:5" ht="47.25">
      <c r="A1946" s="18">
        <v>154</v>
      </c>
      <c r="B1946" s="1" t="s">
        <v>93</v>
      </c>
      <c r="C1946" s="26">
        <v>165.933</v>
      </c>
      <c r="D1946" s="18" t="s">
        <v>484</v>
      </c>
      <c r="E1946" s="13"/>
    </row>
    <row r="1947" spans="1:5" ht="47.25">
      <c r="A1947" s="18">
        <v>155</v>
      </c>
      <c r="B1947" s="1" t="s">
        <v>1899</v>
      </c>
      <c r="C1947" s="26">
        <v>94.211</v>
      </c>
      <c r="D1947" s="18" t="s">
        <v>484</v>
      </c>
      <c r="E1947" s="13"/>
    </row>
    <row r="1948" spans="1:5" ht="47.25">
      <c r="A1948" s="18">
        <v>156</v>
      </c>
      <c r="B1948" s="1" t="s">
        <v>1900</v>
      </c>
      <c r="C1948" s="26">
        <v>45.888</v>
      </c>
      <c r="D1948" s="18" t="s">
        <v>484</v>
      </c>
      <c r="E1948" s="13"/>
    </row>
    <row r="1949" spans="1:5" ht="47.25">
      <c r="A1949" s="18">
        <v>157</v>
      </c>
      <c r="B1949" s="1" t="s">
        <v>2236</v>
      </c>
      <c r="C1949" s="26">
        <v>28.278</v>
      </c>
      <c r="D1949" s="18" t="s">
        <v>484</v>
      </c>
      <c r="E1949" s="13"/>
    </row>
    <row r="1950" spans="1:5" ht="47.25">
      <c r="A1950" s="18">
        <v>158</v>
      </c>
      <c r="B1950" s="1" t="s">
        <v>43</v>
      </c>
      <c r="C1950" s="26">
        <v>70</v>
      </c>
      <c r="D1950" s="18" t="s">
        <v>484</v>
      </c>
      <c r="E1950" s="13"/>
    </row>
    <row r="1951" spans="1:5" ht="47.25">
      <c r="A1951" s="18">
        <v>159</v>
      </c>
      <c r="B1951" s="1" t="s">
        <v>44</v>
      </c>
      <c r="C1951" s="26">
        <f>180.328+233.93</f>
        <v>414.25800000000004</v>
      </c>
      <c r="D1951" s="18" t="s">
        <v>484</v>
      </c>
      <c r="E1951" s="13"/>
    </row>
    <row r="1952" spans="1:5" ht="47.25">
      <c r="A1952" s="18">
        <v>160</v>
      </c>
      <c r="B1952" s="1" t="s">
        <v>1901</v>
      </c>
      <c r="C1952" s="26">
        <v>148.433</v>
      </c>
      <c r="D1952" s="18" t="s">
        <v>484</v>
      </c>
      <c r="E1952" s="13"/>
    </row>
    <row r="1953" spans="1:5" ht="47.25">
      <c r="A1953" s="18">
        <v>161</v>
      </c>
      <c r="B1953" s="1" t="s">
        <v>45</v>
      </c>
      <c r="C1953" s="26">
        <v>40</v>
      </c>
      <c r="D1953" s="18" t="s">
        <v>484</v>
      </c>
      <c r="E1953" s="13"/>
    </row>
    <row r="1954" spans="1:5" ht="47.25">
      <c r="A1954" s="18">
        <v>162</v>
      </c>
      <c r="B1954" s="1" t="s">
        <v>1902</v>
      </c>
      <c r="C1954" s="26">
        <v>124.415</v>
      </c>
      <c r="D1954" s="18" t="s">
        <v>484</v>
      </c>
      <c r="E1954" s="13"/>
    </row>
    <row r="1955" spans="1:5" ht="47.25">
      <c r="A1955" s="18">
        <v>163</v>
      </c>
      <c r="B1955" s="1" t="s">
        <v>251</v>
      </c>
      <c r="C1955" s="26">
        <v>183.97</v>
      </c>
      <c r="D1955" s="18" t="s">
        <v>484</v>
      </c>
      <c r="E1955" s="13"/>
    </row>
    <row r="1956" spans="1:5" ht="47.25">
      <c r="A1956" s="18">
        <v>164</v>
      </c>
      <c r="B1956" s="1" t="s">
        <v>1903</v>
      </c>
      <c r="C1956" s="26">
        <v>51.44</v>
      </c>
      <c r="D1956" s="18" t="s">
        <v>484</v>
      </c>
      <c r="E1956" s="13"/>
    </row>
    <row r="1957" spans="1:5" ht="63">
      <c r="A1957" s="18">
        <v>165</v>
      </c>
      <c r="B1957" s="1" t="s">
        <v>252</v>
      </c>
      <c r="C1957" s="26">
        <v>300</v>
      </c>
      <c r="D1957" s="18" t="s">
        <v>484</v>
      </c>
      <c r="E1957" s="13"/>
    </row>
    <row r="1958" spans="1:5" ht="47.25">
      <c r="A1958" s="18">
        <v>166</v>
      </c>
      <c r="B1958" s="1" t="s">
        <v>253</v>
      </c>
      <c r="C1958" s="26">
        <v>300</v>
      </c>
      <c r="D1958" s="18" t="s">
        <v>484</v>
      </c>
      <c r="E1958" s="13"/>
    </row>
    <row r="1959" spans="1:5" ht="18.75">
      <c r="A1959" s="152" t="s">
        <v>2359</v>
      </c>
      <c r="B1959" s="152"/>
      <c r="C1959" s="152"/>
      <c r="D1959" s="152"/>
      <c r="E1959" s="54"/>
    </row>
    <row r="1960" spans="1:5" ht="15.75">
      <c r="A1960" s="63"/>
      <c r="B1960" s="110" t="s">
        <v>1551</v>
      </c>
      <c r="C1960" s="46">
        <v>237561.9</v>
      </c>
      <c r="D1960" s="32"/>
      <c r="E1960" s="54"/>
    </row>
    <row r="1961" spans="1:5" ht="17.25" customHeight="1">
      <c r="A1961" s="63"/>
      <c r="B1961" s="45" t="s">
        <v>1552</v>
      </c>
      <c r="C1961" s="47"/>
      <c r="D1961" s="34" t="s">
        <v>1553</v>
      </c>
      <c r="E1961" s="54"/>
    </row>
    <row r="1962" spans="1:5" ht="15.75">
      <c r="A1962" s="63"/>
      <c r="B1962" s="35" t="s">
        <v>2372</v>
      </c>
      <c r="C1962" s="48">
        <f>C2024</f>
        <v>200097.91999999995</v>
      </c>
      <c r="D1962" s="36"/>
      <c r="E1962" s="54"/>
    </row>
    <row r="1963" spans="1:5" ht="15.75">
      <c r="A1963" s="63"/>
      <c r="B1963" s="35" t="s">
        <v>2373</v>
      </c>
      <c r="C1963" s="49">
        <f>C1970+C1984+C1989+C1997+C2004+C2009+C2016+C2021</f>
        <v>37463.927</v>
      </c>
      <c r="D1963" s="36"/>
      <c r="E1963" s="54"/>
    </row>
    <row r="1964" spans="1:5" s="13" customFormat="1" ht="15.75">
      <c r="A1964" s="134" t="s">
        <v>220</v>
      </c>
      <c r="B1964" s="134"/>
      <c r="C1964" s="134"/>
      <c r="D1964" s="134"/>
      <c r="E1964" s="54"/>
    </row>
    <row r="1965" spans="1:5" s="13" customFormat="1" ht="15.75">
      <c r="A1965" s="63"/>
      <c r="B1965" s="110" t="s">
        <v>1495</v>
      </c>
      <c r="C1965" s="37"/>
      <c r="D1965" s="32"/>
      <c r="E1965" s="54"/>
    </row>
    <row r="1966" spans="1:5" s="13" customFormat="1" ht="15.75">
      <c r="A1966" s="63"/>
      <c r="B1966" s="33" t="s">
        <v>1496</v>
      </c>
      <c r="C1966" s="48"/>
      <c r="D1966" s="32"/>
      <c r="E1966" s="54"/>
    </row>
    <row r="1967" spans="1:5" s="13" customFormat="1" ht="31.5">
      <c r="A1967" s="63">
        <v>1</v>
      </c>
      <c r="B1967" s="33" t="s">
        <v>2374</v>
      </c>
      <c r="C1967" s="21">
        <v>6220</v>
      </c>
      <c r="D1967" s="34" t="s">
        <v>1553</v>
      </c>
      <c r="E1967" s="54"/>
    </row>
    <row r="1968" spans="1:5" s="13" customFormat="1" ht="31.5">
      <c r="A1968" s="40">
        <v>2</v>
      </c>
      <c r="B1968" s="38" t="s">
        <v>1556</v>
      </c>
      <c r="C1968" s="44">
        <v>2300</v>
      </c>
      <c r="D1968" s="34" t="s">
        <v>1553</v>
      </c>
      <c r="E1968" s="54"/>
    </row>
    <row r="1969" spans="1:5" s="13" customFormat="1" ht="47.25">
      <c r="A1969" s="40">
        <v>3</v>
      </c>
      <c r="B1969" s="35" t="s">
        <v>1766</v>
      </c>
      <c r="C1969" s="50">
        <v>13411.7</v>
      </c>
      <c r="D1969" s="34" t="s">
        <v>1553</v>
      </c>
      <c r="E1969" s="54"/>
    </row>
    <row r="1970" spans="1:5" s="13" customFormat="1" ht="15.75">
      <c r="A1970" s="40"/>
      <c r="B1970" s="39" t="s">
        <v>1557</v>
      </c>
      <c r="C1970" s="51">
        <f>SUM(C1967:C1969)</f>
        <v>21931.7</v>
      </c>
      <c r="D1970" s="34"/>
      <c r="E1970" s="54"/>
    </row>
    <row r="1971" spans="1:5" s="13" customFormat="1" ht="15.75">
      <c r="A1971" s="40"/>
      <c r="B1971" s="134" t="s">
        <v>222</v>
      </c>
      <c r="C1971" s="134"/>
      <c r="D1971" s="134"/>
      <c r="E1971" s="54"/>
    </row>
    <row r="1972" spans="1:5" s="13" customFormat="1" ht="15.75">
      <c r="A1972" s="40"/>
      <c r="B1972" s="110" t="s">
        <v>1561</v>
      </c>
      <c r="C1972" s="37"/>
      <c r="D1972" s="32"/>
      <c r="E1972" s="54"/>
    </row>
    <row r="1973" spans="1:5" s="13" customFormat="1" ht="15.75">
      <c r="A1973" s="40"/>
      <c r="B1973" s="33" t="s">
        <v>1562</v>
      </c>
      <c r="C1973" s="47"/>
      <c r="D1973" s="32"/>
      <c r="E1973" s="54"/>
    </row>
    <row r="1974" spans="1:5" s="13" customFormat="1" ht="31.5">
      <c r="A1974" s="40">
        <v>1</v>
      </c>
      <c r="B1974" s="38" t="s">
        <v>1563</v>
      </c>
      <c r="C1974" s="44">
        <v>300</v>
      </c>
      <c r="D1974" s="34" t="s">
        <v>1553</v>
      </c>
      <c r="E1974" s="54"/>
    </row>
    <row r="1975" spans="1:5" s="13" customFormat="1" ht="31.5">
      <c r="A1975" s="40">
        <v>2</v>
      </c>
      <c r="B1975" s="41" t="s">
        <v>1564</v>
      </c>
      <c r="C1975" s="44">
        <v>300</v>
      </c>
      <c r="D1975" s="34" t="s">
        <v>1553</v>
      </c>
      <c r="E1975" s="54"/>
    </row>
    <row r="1976" spans="1:5" s="13" customFormat="1" ht="31.5">
      <c r="A1976" s="40">
        <v>3</v>
      </c>
      <c r="B1976" s="38" t="s">
        <v>1565</v>
      </c>
      <c r="C1976" s="44">
        <v>400</v>
      </c>
      <c r="D1976" s="34" t="s">
        <v>1553</v>
      </c>
      <c r="E1976" s="54"/>
    </row>
    <row r="1977" spans="1:5" s="13" customFormat="1" ht="31.5">
      <c r="A1977" s="40">
        <v>4</v>
      </c>
      <c r="B1977" s="38" t="s">
        <v>1493</v>
      </c>
      <c r="C1977" s="44">
        <v>150</v>
      </c>
      <c r="D1977" s="34" t="s">
        <v>1553</v>
      </c>
      <c r="E1977" s="54"/>
    </row>
    <row r="1978" spans="1:5" s="13" customFormat="1" ht="31.5">
      <c r="A1978" s="40">
        <v>5</v>
      </c>
      <c r="B1978" s="38" t="s">
        <v>1494</v>
      </c>
      <c r="C1978" s="44">
        <v>700</v>
      </c>
      <c r="D1978" s="34" t="s">
        <v>1553</v>
      </c>
      <c r="E1978" s="54"/>
    </row>
    <row r="1979" spans="1:5" s="13" customFormat="1" ht="31.5">
      <c r="A1979" s="40">
        <v>6</v>
      </c>
      <c r="B1979" s="41" t="s">
        <v>1767</v>
      </c>
      <c r="C1979" s="95">
        <v>478.01</v>
      </c>
      <c r="D1979" s="34" t="s">
        <v>1553</v>
      </c>
      <c r="E1979" s="54"/>
    </row>
    <row r="1980" spans="1:5" s="13" customFormat="1" ht="31.5">
      <c r="A1980" s="40">
        <v>7</v>
      </c>
      <c r="B1980" s="38" t="s">
        <v>1768</v>
      </c>
      <c r="C1980" s="44">
        <v>400</v>
      </c>
      <c r="D1980" s="34" t="s">
        <v>1553</v>
      </c>
      <c r="E1980" s="54"/>
    </row>
    <row r="1981" spans="1:5" s="13" customFormat="1" ht="31.5">
      <c r="A1981" s="40">
        <v>8</v>
      </c>
      <c r="B1981" s="38" t="s">
        <v>1769</v>
      </c>
      <c r="C1981" s="44">
        <v>1200</v>
      </c>
      <c r="D1981" s="34" t="s">
        <v>1553</v>
      </c>
      <c r="E1981" s="54"/>
    </row>
    <row r="1982" spans="1:5" s="13" customFormat="1" ht="31.5">
      <c r="A1982" s="40">
        <v>9</v>
      </c>
      <c r="B1982" s="38" t="s">
        <v>1770</v>
      </c>
      <c r="C1982" s="44">
        <v>849.64</v>
      </c>
      <c r="D1982" s="34" t="s">
        <v>1553</v>
      </c>
      <c r="E1982" s="54"/>
    </row>
    <row r="1983" spans="1:5" s="13" customFormat="1" ht="31.5">
      <c r="A1983" s="40">
        <v>10</v>
      </c>
      <c r="B1983" s="38" t="s">
        <v>1771</v>
      </c>
      <c r="C1983" s="44">
        <v>353.12</v>
      </c>
      <c r="D1983" s="34" t="s">
        <v>1553</v>
      </c>
      <c r="E1983" s="54"/>
    </row>
    <row r="1984" spans="1:5" s="13" customFormat="1" ht="15.75">
      <c r="A1984" s="40"/>
      <c r="B1984" s="39" t="s">
        <v>1557</v>
      </c>
      <c r="C1984" s="51">
        <f>SUM(C1974:C1983)</f>
        <v>5130.77</v>
      </c>
      <c r="D1984" s="34"/>
      <c r="E1984" s="54"/>
    </row>
    <row r="1985" spans="1:5" s="13" customFormat="1" ht="15.75">
      <c r="A1985" s="40"/>
      <c r="B1985" s="134" t="s">
        <v>223</v>
      </c>
      <c r="C1985" s="134"/>
      <c r="D1985" s="134"/>
      <c r="E1985" s="54"/>
    </row>
    <row r="1986" spans="1:5" s="13" customFormat="1" ht="15.75">
      <c r="A1986" s="40"/>
      <c r="B1986" s="110" t="s">
        <v>1500</v>
      </c>
      <c r="C1986" s="96"/>
      <c r="D1986" s="40"/>
      <c r="E1986" s="54"/>
    </row>
    <row r="1987" spans="1:5" s="13" customFormat="1" ht="15.75">
      <c r="A1987" s="40"/>
      <c r="B1987" s="33" t="s">
        <v>1501</v>
      </c>
      <c r="C1987" s="47"/>
      <c r="D1987" s="40"/>
      <c r="E1987" s="54"/>
    </row>
    <row r="1988" spans="1:5" s="13" customFormat="1" ht="47.25">
      <c r="A1988" s="40">
        <v>1</v>
      </c>
      <c r="B1988" s="38" t="s">
        <v>1759</v>
      </c>
      <c r="C1988" s="21">
        <v>990</v>
      </c>
      <c r="D1988" s="34" t="s">
        <v>1553</v>
      </c>
      <c r="E1988" s="54"/>
    </row>
    <row r="1989" spans="1:5" s="13" customFormat="1" ht="15.75">
      <c r="A1989" s="40"/>
      <c r="B1989" s="38" t="s">
        <v>1557</v>
      </c>
      <c r="C1989" s="51">
        <f>SUM(C1988)</f>
        <v>990</v>
      </c>
      <c r="D1989" s="34"/>
      <c r="E1989" s="54"/>
    </row>
    <row r="1990" spans="1:5" s="13" customFormat="1" ht="15.75">
      <c r="A1990" s="40"/>
      <c r="B1990" s="134" t="s">
        <v>224</v>
      </c>
      <c r="C1990" s="134"/>
      <c r="D1990" s="134"/>
      <c r="E1990" s="54"/>
    </row>
    <row r="1991" spans="1:5" s="13" customFormat="1" ht="15.75">
      <c r="A1991" s="40"/>
      <c r="B1991" s="110" t="s">
        <v>1554</v>
      </c>
      <c r="C1991" s="97"/>
      <c r="D1991" s="40"/>
      <c r="E1991" s="54"/>
    </row>
    <row r="1992" spans="1:5" s="13" customFormat="1" ht="15.75">
      <c r="A1992" s="40"/>
      <c r="B1992" s="33" t="s">
        <v>1555</v>
      </c>
      <c r="C1992" s="21"/>
      <c r="D1992" s="40"/>
      <c r="E1992" s="54"/>
    </row>
    <row r="1993" spans="1:5" s="13" customFormat="1" ht="31.5">
      <c r="A1993" s="40">
        <v>1</v>
      </c>
      <c r="B1993" s="41" t="s">
        <v>1497</v>
      </c>
      <c r="C1993" s="95">
        <v>99.987</v>
      </c>
      <c r="D1993" s="34" t="s">
        <v>1760</v>
      </c>
      <c r="E1993" s="54"/>
    </row>
    <row r="1994" spans="1:5" s="13" customFormat="1" ht="31.5">
      <c r="A1994" s="40">
        <v>2</v>
      </c>
      <c r="B1994" s="41" t="s">
        <v>1498</v>
      </c>
      <c r="C1994" s="95">
        <v>147</v>
      </c>
      <c r="D1994" s="34" t="s">
        <v>1553</v>
      </c>
      <c r="E1994" s="54"/>
    </row>
    <row r="1995" spans="1:5" s="13" customFormat="1" ht="31.5">
      <c r="A1995" s="40">
        <v>3</v>
      </c>
      <c r="B1995" s="41" t="s">
        <v>1772</v>
      </c>
      <c r="C1995" s="95">
        <v>49.71</v>
      </c>
      <c r="D1995" s="34" t="s">
        <v>1553</v>
      </c>
      <c r="E1995" s="54"/>
    </row>
    <row r="1996" spans="1:5" s="13" customFormat="1" ht="31.5">
      <c r="A1996" s="40">
        <v>4</v>
      </c>
      <c r="B1996" s="41" t="s">
        <v>1773</v>
      </c>
      <c r="C1996" s="95">
        <v>1302.21</v>
      </c>
      <c r="D1996" s="34" t="s">
        <v>1553</v>
      </c>
      <c r="E1996" s="54"/>
    </row>
    <row r="1997" spans="1:5" s="13" customFormat="1" ht="15.75">
      <c r="A1997" s="40"/>
      <c r="B1997" s="42" t="s">
        <v>1557</v>
      </c>
      <c r="C1997" s="98">
        <f>SUM(C1993:C1996)</f>
        <v>1598.9070000000002</v>
      </c>
      <c r="D1997" s="76"/>
      <c r="E1997" s="54"/>
    </row>
    <row r="1998" spans="1:5" s="13" customFormat="1" ht="15.75">
      <c r="A1998" s="40"/>
      <c r="B1998" s="134" t="s">
        <v>225</v>
      </c>
      <c r="C1998" s="134"/>
      <c r="D1998" s="134"/>
      <c r="E1998" s="54"/>
    </row>
    <row r="1999" spans="1:5" s="13" customFormat="1" ht="15.75">
      <c r="A1999" s="40"/>
      <c r="B1999" s="110" t="s">
        <v>1495</v>
      </c>
      <c r="C1999" s="97"/>
      <c r="D1999" s="40"/>
      <c r="E1999" s="54"/>
    </row>
    <row r="2000" spans="1:5" s="13" customFormat="1" ht="15.75">
      <c r="A2000" s="40"/>
      <c r="B2000" s="33" t="s">
        <v>1496</v>
      </c>
      <c r="C2000" s="47"/>
      <c r="D2000" s="40"/>
      <c r="E2000" s="54"/>
    </row>
    <row r="2001" spans="1:5" s="13" customFormat="1" ht="45.75" customHeight="1">
      <c r="A2001" s="40">
        <v>1</v>
      </c>
      <c r="B2001" s="33" t="s">
        <v>1761</v>
      </c>
      <c r="C2001" s="21">
        <v>2000</v>
      </c>
      <c r="D2001" s="34" t="s">
        <v>1553</v>
      </c>
      <c r="E2001" s="54"/>
    </row>
    <row r="2002" spans="1:5" s="13" customFormat="1" ht="31.5">
      <c r="A2002" s="40">
        <v>2</v>
      </c>
      <c r="B2002" s="38" t="s">
        <v>1774</v>
      </c>
      <c r="C2002" s="95">
        <v>200</v>
      </c>
      <c r="D2002" s="34" t="s">
        <v>1553</v>
      </c>
      <c r="E2002" s="54"/>
    </row>
    <row r="2003" spans="1:5" s="13" customFormat="1" ht="31.5">
      <c r="A2003" s="40">
        <v>3</v>
      </c>
      <c r="B2003" s="38" t="s">
        <v>1775</v>
      </c>
      <c r="C2003" s="44">
        <v>239.98</v>
      </c>
      <c r="D2003" s="34" t="s">
        <v>1553</v>
      </c>
      <c r="E2003" s="54"/>
    </row>
    <row r="2004" spans="1:5" s="13" customFormat="1" ht="15.75">
      <c r="A2004" s="40"/>
      <c r="B2004" s="113" t="s">
        <v>1560</v>
      </c>
      <c r="C2004" s="99">
        <f>SUM(C2001:C2003)</f>
        <v>2439.98</v>
      </c>
      <c r="D2004" s="77"/>
      <c r="E2004" s="54"/>
    </row>
    <row r="2005" spans="1:5" s="13" customFormat="1" ht="15.75">
      <c r="A2005" s="40"/>
      <c r="B2005" s="134" t="s">
        <v>226</v>
      </c>
      <c r="C2005" s="134"/>
      <c r="D2005" s="134"/>
      <c r="E2005" s="54"/>
    </row>
    <row r="2006" spans="1:5" s="13" customFormat="1" ht="15.75">
      <c r="A2006" s="40"/>
      <c r="B2006" s="110" t="s">
        <v>1558</v>
      </c>
      <c r="C2006" s="37"/>
      <c r="D2006" s="40"/>
      <c r="E2006" s="54"/>
    </row>
    <row r="2007" spans="1:5" s="13" customFormat="1" ht="15.75">
      <c r="A2007" s="40"/>
      <c r="B2007" s="33" t="s">
        <v>1559</v>
      </c>
      <c r="C2007" s="47"/>
      <c r="D2007" s="40"/>
      <c r="E2007" s="54"/>
    </row>
    <row r="2008" spans="1:5" s="13" customFormat="1" ht="31.5">
      <c r="A2008" s="40">
        <v>1</v>
      </c>
      <c r="B2008" s="114" t="s">
        <v>1499</v>
      </c>
      <c r="C2008" s="44">
        <v>1500</v>
      </c>
      <c r="D2008" s="34" t="s">
        <v>1553</v>
      </c>
      <c r="E2008" s="54"/>
    </row>
    <row r="2009" spans="1:5" s="13" customFormat="1" ht="15.75">
      <c r="A2009" s="40"/>
      <c r="B2009" s="115" t="s">
        <v>1560</v>
      </c>
      <c r="C2009" s="100">
        <v>1500</v>
      </c>
      <c r="D2009" s="78"/>
      <c r="E2009" s="54"/>
    </row>
    <row r="2010" spans="1:5" s="13" customFormat="1" ht="15.75">
      <c r="A2010" s="40"/>
      <c r="B2010" s="134" t="s">
        <v>228</v>
      </c>
      <c r="C2010" s="134"/>
      <c r="D2010" s="134"/>
      <c r="E2010" s="54"/>
    </row>
    <row r="2011" spans="1:5" s="13" customFormat="1" ht="15.75">
      <c r="A2011" s="40"/>
      <c r="B2011" s="110" t="s">
        <v>1495</v>
      </c>
      <c r="C2011" s="37"/>
      <c r="D2011" s="40"/>
      <c r="E2011" s="54"/>
    </row>
    <row r="2012" spans="1:5" s="13" customFormat="1" ht="15.75">
      <c r="A2012" s="40"/>
      <c r="B2012" s="33" t="s">
        <v>1496</v>
      </c>
      <c r="C2012" s="47"/>
      <c r="D2012" s="40"/>
      <c r="E2012" s="54"/>
    </row>
    <row r="2013" spans="1:5" s="13" customFormat="1" ht="31.5">
      <c r="A2013" s="40">
        <v>1</v>
      </c>
      <c r="B2013" s="38" t="s">
        <v>1762</v>
      </c>
      <c r="C2013" s="44">
        <v>262.57</v>
      </c>
      <c r="D2013" s="34" t="s">
        <v>1553</v>
      </c>
      <c r="E2013" s="54"/>
    </row>
    <row r="2014" spans="1:5" s="13" customFormat="1" ht="31.5">
      <c r="A2014" s="40">
        <v>2</v>
      </c>
      <c r="B2014" s="38" t="s">
        <v>1502</v>
      </c>
      <c r="C2014" s="44">
        <v>2210</v>
      </c>
      <c r="D2014" s="34" t="s">
        <v>1553</v>
      </c>
      <c r="E2014" s="54"/>
    </row>
    <row r="2015" spans="1:5" s="13" customFormat="1" ht="31.5">
      <c r="A2015" s="40">
        <v>3</v>
      </c>
      <c r="B2015" s="38" t="s">
        <v>1503</v>
      </c>
      <c r="C2015" s="44">
        <v>400</v>
      </c>
      <c r="D2015" s="34" t="s">
        <v>1553</v>
      </c>
      <c r="E2015" s="54"/>
    </row>
    <row r="2016" spans="1:5" s="13" customFormat="1" ht="15.75">
      <c r="A2016" s="40"/>
      <c r="B2016" s="39" t="s">
        <v>1557</v>
      </c>
      <c r="C2016" s="51">
        <f>SUM(C2013:C2015)</f>
        <v>2872.57</v>
      </c>
      <c r="D2016" s="34"/>
      <c r="E2016" s="54"/>
    </row>
    <row r="2017" spans="1:5" s="13" customFormat="1" ht="15.75">
      <c r="A2017" s="40"/>
      <c r="B2017" s="134" t="s">
        <v>229</v>
      </c>
      <c r="C2017" s="134"/>
      <c r="D2017" s="134"/>
      <c r="E2017" s="54"/>
    </row>
    <row r="2018" spans="1:5" s="13" customFormat="1" ht="15.75">
      <c r="A2018" s="40"/>
      <c r="B2018" s="110" t="s">
        <v>1558</v>
      </c>
      <c r="C2018" s="37"/>
      <c r="D2018" s="40"/>
      <c r="E2018" s="54"/>
    </row>
    <row r="2019" spans="1:5" s="13" customFormat="1" ht="15.75">
      <c r="A2019" s="40"/>
      <c r="B2019" s="33" t="s">
        <v>1559</v>
      </c>
      <c r="C2019" s="47"/>
      <c r="D2019" s="40"/>
      <c r="E2019" s="54"/>
    </row>
    <row r="2020" spans="1:5" s="13" customFormat="1" ht="31.5">
      <c r="A2020" s="63">
        <v>1</v>
      </c>
      <c r="B2020" s="41" t="s">
        <v>1504</v>
      </c>
      <c r="C2020" s="44">
        <v>1000</v>
      </c>
      <c r="D2020" s="34" t="s">
        <v>1553</v>
      </c>
      <c r="E2020" s="54"/>
    </row>
    <row r="2021" spans="1:5" s="13" customFormat="1" ht="15.75">
      <c r="A2021" s="63"/>
      <c r="B2021" s="113" t="s">
        <v>1560</v>
      </c>
      <c r="C2021" s="99">
        <f>SUM(C2020)</f>
        <v>1000</v>
      </c>
      <c r="D2021" s="77"/>
      <c r="E2021" s="54"/>
    </row>
    <row r="2022" spans="1:5" s="13" customFormat="1" ht="15.75">
      <c r="A2022" s="63"/>
      <c r="B2022" s="134" t="s">
        <v>1505</v>
      </c>
      <c r="C2022" s="134"/>
      <c r="D2022" s="134"/>
      <c r="E2022" s="54"/>
    </row>
    <row r="2023" spans="1:5" s="13" customFormat="1" ht="15.75">
      <c r="A2023" s="63"/>
      <c r="B2023" s="110" t="s">
        <v>1763</v>
      </c>
      <c r="C2023" s="96"/>
      <c r="D2023" s="40"/>
      <c r="E2023" s="54"/>
    </row>
    <row r="2024" spans="1:5" s="13" customFormat="1" ht="15.75">
      <c r="A2024" s="63"/>
      <c r="B2024" s="33" t="s">
        <v>1765</v>
      </c>
      <c r="C2024" s="52">
        <f>SUM(C2025:C2068)</f>
        <v>200097.91999999995</v>
      </c>
      <c r="D2024" s="43"/>
      <c r="E2024" s="54"/>
    </row>
    <row r="2025" spans="1:5" s="13" customFormat="1" ht="47.25">
      <c r="A2025" s="63">
        <v>1</v>
      </c>
      <c r="B2025" s="35" t="s">
        <v>1506</v>
      </c>
      <c r="C2025" s="44">
        <v>5600</v>
      </c>
      <c r="D2025" s="34" t="s">
        <v>1553</v>
      </c>
      <c r="E2025" s="54"/>
    </row>
    <row r="2026" spans="1:5" s="13" customFormat="1" ht="47.25" customHeight="1">
      <c r="A2026" s="63">
        <v>2</v>
      </c>
      <c r="B2026" s="35" t="s">
        <v>2027</v>
      </c>
      <c r="C2026" s="44">
        <v>8400</v>
      </c>
      <c r="D2026" s="34" t="s">
        <v>1553</v>
      </c>
      <c r="E2026" s="54"/>
    </row>
    <row r="2027" spans="1:5" s="13" customFormat="1" ht="15.75">
      <c r="A2027" s="138">
        <v>3</v>
      </c>
      <c r="B2027" s="137" t="s">
        <v>2028</v>
      </c>
      <c r="C2027" s="44">
        <v>5600</v>
      </c>
      <c r="D2027" s="139" t="s">
        <v>1553</v>
      </c>
      <c r="E2027" s="54"/>
    </row>
    <row r="2028" spans="1:5" s="13" customFormat="1" ht="32.25" customHeight="1">
      <c r="A2028" s="138"/>
      <c r="B2028" s="137"/>
      <c r="C2028" s="44"/>
      <c r="D2028" s="139"/>
      <c r="E2028" s="54"/>
    </row>
    <row r="2029" spans="1:5" s="13" customFormat="1" ht="15.75">
      <c r="A2029" s="138">
        <v>4</v>
      </c>
      <c r="B2029" s="137" t="s">
        <v>2029</v>
      </c>
      <c r="C2029" s="44">
        <v>6276.4</v>
      </c>
      <c r="D2029" s="139" t="s">
        <v>1553</v>
      </c>
      <c r="E2029" s="54"/>
    </row>
    <row r="2030" spans="1:5" s="13" customFormat="1" ht="32.25" customHeight="1">
      <c r="A2030" s="138"/>
      <c r="B2030" s="137"/>
      <c r="C2030" s="44"/>
      <c r="D2030" s="139"/>
      <c r="E2030" s="54"/>
    </row>
    <row r="2031" spans="1:5" s="13" customFormat="1" ht="33.75" customHeight="1">
      <c r="A2031" s="63">
        <v>5</v>
      </c>
      <c r="B2031" s="35" t="s">
        <v>1444</v>
      </c>
      <c r="C2031" s="53">
        <v>2800</v>
      </c>
      <c r="D2031" s="34" t="s">
        <v>1553</v>
      </c>
      <c r="E2031" s="54"/>
    </row>
    <row r="2032" spans="1:5" s="13" customFormat="1" ht="47.25" customHeight="1">
      <c r="A2032" s="63">
        <v>6</v>
      </c>
      <c r="B2032" s="35" t="s">
        <v>1445</v>
      </c>
      <c r="C2032" s="44">
        <v>11900</v>
      </c>
      <c r="D2032" s="34" t="s">
        <v>1553</v>
      </c>
      <c r="E2032" s="54"/>
    </row>
    <row r="2033" spans="1:5" s="13" customFormat="1" ht="47.25">
      <c r="A2033" s="63">
        <v>7</v>
      </c>
      <c r="B2033" s="35" t="s">
        <v>1446</v>
      </c>
      <c r="C2033" s="50">
        <v>2450</v>
      </c>
      <c r="D2033" s="34" t="s">
        <v>1553</v>
      </c>
      <c r="E2033" s="54"/>
    </row>
    <row r="2034" spans="1:5" s="13" customFormat="1" ht="47.25">
      <c r="A2034" s="63">
        <v>8</v>
      </c>
      <c r="B2034" s="35" t="s">
        <v>1447</v>
      </c>
      <c r="C2034" s="44">
        <v>6895</v>
      </c>
      <c r="D2034" s="34" t="s">
        <v>1553</v>
      </c>
      <c r="E2034" s="54"/>
    </row>
    <row r="2035" spans="1:5" s="13" customFormat="1" ht="48.75" customHeight="1">
      <c r="A2035" s="63">
        <v>9</v>
      </c>
      <c r="B2035" s="38" t="s">
        <v>1776</v>
      </c>
      <c r="C2035" s="44">
        <v>1980.8</v>
      </c>
      <c r="D2035" s="34" t="s">
        <v>1553</v>
      </c>
      <c r="E2035" s="54"/>
    </row>
    <row r="2036" spans="1:5" s="13" customFormat="1" ht="15.75">
      <c r="A2036" s="138">
        <v>10</v>
      </c>
      <c r="B2036" s="137" t="s">
        <v>1448</v>
      </c>
      <c r="C2036" s="44">
        <v>7100</v>
      </c>
      <c r="D2036" s="139" t="s">
        <v>1553</v>
      </c>
      <c r="E2036" s="54"/>
    </row>
    <row r="2037" spans="1:5" s="13" customFormat="1" ht="33.75" customHeight="1">
      <c r="A2037" s="138"/>
      <c r="B2037" s="137"/>
      <c r="C2037" s="44"/>
      <c r="D2037" s="139"/>
      <c r="E2037" s="54"/>
    </row>
    <row r="2038" spans="1:5" s="13" customFormat="1" ht="47.25">
      <c r="A2038" s="63">
        <v>11</v>
      </c>
      <c r="B2038" s="35" t="s">
        <v>1449</v>
      </c>
      <c r="C2038" s="44">
        <v>5600</v>
      </c>
      <c r="D2038" s="34" t="s">
        <v>1553</v>
      </c>
      <c r="E2038" s="54"/>
    </row>
    <row r="2039" spans="1:5" s="13" customFormat="1" ht="47.25">
      <c r="A2039" s="63">
        <v>12</v>
      </c>
      <c r="B2039" s="35" t="s">
        <v>1450</v>
      </c>
      <c r="C2039" s="44">
        <v>980</v>
      </c>
      <c r="D2039" s="34" t="s">
        <v>1553</v>
      </c>
      <c r="E2039" s="54"/>
    </row>
    <row r="2040" spans="1:5" s="13" customFormat="1" ht="47.25" customHeight="1">
      <c r="A2040" s="63">
        <v>13</v>
      </c>
      <c r="B2040" s="35" t="s">
        <v>1451</v>
      </c>
      <c r="C2040" s="53">
        <v>6721.83</v>
      </c>
      <c r="D2040" s="34" t="s">
        <v>1553</v>
      </c>
      <c r="E2040" s="54"/>
    </row>
    <row r="2041" spans="1:5" s="13" customFormat="1" ht="15.75">
      <c r="A2041" s="138">
        <v>14</v>
      </c>
      <c r="B2041" s="137" t="s">
        <v>2037</v>
      </c>
      <c r="C2041" s="53">
        <v>11799</v>
      </c>
      <c r="D2041" s="139" t="s">
        <v>1553</v>
      </c>
      <c r="E2041" s="54"/>
    </row>
    <row r="2042" spans="1:5" s="13" customFormat="1" ht="33.75" customHeight="1">
      <c r="A2042" s="138"/>
      <c r="B2042" s="137"/>
      <c r="C2042" s="53"/>
      <c r="D2042" s="139"/>
      <c r="E2042" s="54"/>
    </row>
    <row r="2043" spans="1:5" s="13" customFormat="1" ht="47.25">
      <c r="A2043" s="63">
        <v>15</v>
      </c>
      <c r="B2043" s="35" t="s">
        <v>2038</v>
      </c>
      <c r="C2043" s="44">
        <v>8470</v>
      </c>
      <c r="D2043" s="34" t="s">
        <v>1553</v>
      </c>
      <c r="E2043" s="54"/>
    </row>
    <row r="2044" spans="1:5" s="13" customFormat="1" ht="35.25" customHeight="1">
      <c r="A2044" s="63">
        <v>16</v>
      </c>
      <c r="B2044" s="38" t="s">
        <v>1764</v>
      </c>
      <c r="C2044" s="44">
        <v>943.7</v>
      </c>
      <c r="D2044" s="34" t="s">
        <v>1553</v>
      </c>
      <c r="E2044" s="54"/>
    </row>
    <row r="2045" spans="1:5" s="13" customFormat="1" ht="46.5" customHeight="1">
      <c r="A2045" s="63">
        <v>17</v>
      </c>
      <c r="B2045" s="35" t="s">
        <v>2039</v>
      </c>
      <c r="C2045" s="44">
        <v>6068.93</v>
      </c>
      <c r="D2045" s="34" t="s">
        <v>1553</v>
      </c>
      <c r="E2045" s="54"/>
    </row>
    <row r="2046" spans="1:5" s="13" customFormat="1" ht="15.75">
      <c r="A2046" s="138">
        <v>18</v>
      </c>
      <c r="B2046" s="137" t="s">
        <v>2040</v>
      </c>
      <c r="C2046" s="44">
        <v>7282</v>
      </c>
      <c r="D2046" s="139" t="s">
        <v>1553</v>
      </c>
      <c r="E2046" s="54"/>
    </row>
    <row r="2047" spans="1:5" s="13" customFormat="1" ht="31.5" customHeight="1">
      <c r="A2047" s="138"/>
      <c r="B2047" s="137"/>
      <c r="C2047" s="44"/>
      <c r="D2047" s="139"/>
      <c r="E2047" s="54"/>
    </row>
    <row r="2048" spans="1:5" s="13" customFormat="1" ht="15.75">
      <c r="A2048" s="138">
        <v>19</v>
      </c>
      <c r="B2048" s="137" t="s">
        <v>2041</v>
      </c>
      <c r="C2048" s="53">
        <v>3662.5</v>
      </c>
      <c r="D2048" s="139" t="s">
        <v>1553</v>
      </c>
      <c r="E2048" s="54"/>
    </row>
    <row r="2049" spans="1:5" s="13" customFormat="1" ht="30" customHeight="1">
      <c r="A2049" s="138"/>
      <c r="B2049" s="137"/>
      <c r="C2049" s="53"/>
      <c r="D2049" s="139"/>
      <c r="E2049" s="54"/>
    </row>
    <row r="2050" spans="1:5" s="13" customFormat="1" ht="47.25">
      <c r="A2050" s="63">
        <v>20</v>
      </c>
      <c r="B2050" s="35" t="s">
        <v>2042</v>
      </c>
      <c r="C2050" s="53">
        <v>3500</v>
      </c>
      <c r="D2050" s="34" t="s">
        <v>1553</v>
      </c>
      <c r="E2050" s="54"/>
    </row>
    <row r="2051" spans="1:5" s="13" customFormat="1" ht="47.25">
      <c r="A2051" s="63">
        <v>21</v>
      </c>
      <c r="B2051" s="35" t="s">
        <v>2043</v>
      </c>
      <c r="C2051" s="44">
        <v>5600</v>
      </c>
      <c r="D2051" s="34" t="s">
        <v>1553</v>
      </c>
      <c r="E2051" s="54"/>
    </row>
    <row r="2052" spans="1:5" s="13" customFormat="1" ht="47.25">
      <c r="A2052" s="63">
        <v>22</v>
      </c>
      <c r="B2052" s="35" t="s">
        <v>2044</v>
      </c>
      <c r="C2052" s="44">
        <v>1500</v>
      </c>
      <c r="D2052" s="34" t="s">
        <v>1553</v>
      </c>
      <c r="E2052" s="54"/>
    </row>
    <row r="2053" spans="1:5" s="13" customFormat="1" ht="46.5" customHeight="1">
      <c r="A2053" s="63">
        <v>23</v>
      </c>
      <c r="B2053" s="35" t="s">
        <v>2045</v>
      </c>
      <c r="C2053" s="44">
        <v>5571.46</v>
      </c>
      <c r="D2053" s="34" t="s">
        <v>1553</v>
      </c>
      <c r="E2053" s="54"/>
    </row>
    <row r="2054" spans="1:5" s="13" customFormat="1" ht="15.75">
      <c r="A2054" s="138">
        <v>24</v>
      </c>
      <c r="B2054" s="140" t="s">
        <v>2046</v>
      </c>
      <c r="C2054" s="21">
        <v>9280</v>
      </c>
      <c r="D2054" s="139" t="s">
        <v>1553</v>
      </c>
      <c r="E2054" s="54"/>
    </row>
    <row r="2055" spans="1:5" s="13" customFormat="1" ht="31.5" customHeight="1">
      <c r="A2055" s="138"/>
      <c r="B2055" s="140"/>
      <c r="C2055" s="21"/>
      <c r="D2055" s="139"/>
      <c r="E2055" s="54"/>
    </row>
    <row r="2056" spans="1:5" s="13" customFormat="1" ht="46.5" customHeight="1">
      <c r="A2056" s="63">
        <v>25</v>
      </c>
      <c r="B2056" s="35" t="s">
        <v>2047</v>
      </c>
      <c r="C2056" s="53">
        <v>1390.83</v>
      </c>
      <c r="D2056" s="34" t="s">
        <v>1553</v>
      </c>
      <c r="E2056" s="54"/>
    </row>
    <row r="2057" spans="1:5" s="13" customFormat="1" ht="15.75">
      <c r="A2057" s="138">
        <v>26</v>
      </c>
      <c r="B2057" s="137" t="s">
        <v>1609</v>
      </c>
      <c r="C2057" s="44">
        <v>3460</v>
      </c>
      <c r="D2057" s="139" t="s">
        <v>1553</v>
      </c>
      <c r="E2057" s="54"/>
    </row>
    <row r="2058" spans="1:5" s="13" customFormat="1" ht="30.75" customHeight="1">
      <c r="A2058" s="138"/>
      <c r="B2058" s="137"/>
      <c r="C2058" s="44"/>
      <c r="D2058" s="139"/>
      <c r="E2058" s="54"/>
    </row>
    <row r="2059" spans="1:5" s="13" customFormat="1" ht="46.5" customHeight="1">
      <c r="A2059" s="63">
        <v>27</v>
      </c>
      <c r="B2059" s="35" t="s">
        <v>1610</v>
      </c>
      <c r="C2059" s="44">
        <v>7844.9</v>
      </c>
      <c r="D2059" s="34" t="s">
        <v>1553</v>
      </c>
      <c r="E2059" s="54"/>
    </row>
    <row r="2060" spans="1:5" s="13" customFormat="1" ht="15.75">
      <c r="A2060" s="138">
        <v>28</v>
      </c>
      <c r="B2060" s="137" t="s">
        <v>1611</v>
      </c>
      <c r="C2060" s="53">
        <v>9540</v>
      </c>
      <c r="D2060" s="139" t="s">
        <v>1553</v>
      </c>
      <c r="E2060" s="54"/>
    </row>
    <row r="2061" spans="1:5" s="13" customFormat="1" ht="30" customHeight="1">
      <c r="A2061" s="138"/>
      <c r="B2061" s="137"/>
      <c r="C2061" s="53"/>
      <c r="D2061" s="139"/>
      <c r="E2061" s="54"/>
    </row>
    <row r="2062" spans="1:5" s="13" customFormat="1" ht="47.25">
      <c r="A2062" s="63">
        <v>29</v>
      </c>
      <c r="B2062" s="35" t="s">
        <v>977</v>
      </c>
      <c r="C2062" s="44">
        <v>2500</v>
      </c>
      <c r="D2062" s="34" t="s">
        <v>1553</v>
      </c>
      <c r="E2062" s="54"/>
    </row>
    <row r="2063" spans="1:5" s="13" customFormat="1" ht="46.5" customHeight="1">
      <c r="A2063" s="63">
        <v>30</v>
      </c>
      <c r="B2063" s="35" t="s">
        <v>978</v>
      </c>
      <c r="C2063" s="53">
        <v>6721.02</v>
      </c>
      <c r="D2063" s="34" t="s">
        <v>1553</v>
      </c>
      <c r="E2063" s="54"/>
    </row>
    <row r="2064" spans="1:5" s="13" customFormat="1" ht="15.75">
      <c r="A2064" s="138">
        <v>31</v>
      </c>
      <c r="B2064" s="137" t="s">
        <v>2095</v>
      </c>
      <c r="C2064" s="44">
        <v>9317.3</v>
      </c>
      <c r="D2064" s="139" t="s">
        <v>1553</v>
      </c>
      <c r="E2064" s="54"/>
    </row>
    <row r="2065" spans="1:6" ht="18" customHeight="1">
      <c r="A2065" s="138"/>
      <c r="B2065" s="137"/>
      <c r="C2065" s="44"/>
      <c r="D2065" s="139"/>
      <c r="E2065" s="55"/>
      <c r="F2065" s="56"/>
    </row>
    <row r="2066" spans="1:6" ht="31.5">
      <c r="A2066" s="63">
        <v>32</v>
      </c>
      <c r="B2066" s="1" t="s">
        <v>2096</v>
      </c>
      <c r="C2066" s="44">
        <v>12142.25</v>
      </c>
      <c r="D2066" s="34" t="s">
        <v>1553</v>
      </c>
      <c r="E2066" s="55"/>
      <c r="F2066" s="56"/>
    </row>
    <row r="2067" spans="1:4" ht="47.25">
      <c r="A2067" s="63">
        <v>33</v>
      </c>
      <c r="B2067" s="35" t="s">
        <v>2097</v>
      </c>
      <c r="C2067" s="44">
        <v>7000</v>
      </c>
      <c r="D2067" s="34" t="s">
        <v>1553</v>
      </c>
    </row>
    <row r="2068" spans="1:4" ht="31.5">
      <c r="A2068" s="63">
        <v>34</v>
      </c>
      <c r="B2068" s="35" t="s">
        <v>2098</v>
      </c>
      <c r="C2068" s="44">
        <v>4200</v>
      </c>
      <c r="D2068" s="34" t="s">
        <v>1553</v>
      </c>
    </row>
    <row r="2069" spans="1:4" ht="18.75">
      <c r="A2069" s="152" t="s">
        <v>2356</v>
      </c>
      <c r="B2069" s="152"/>
      <c r="C2069" s="152"/>
      <c r="D2069" s="152"/>
    </row>
    <row r="2070" spans="1:4" ht="15.75">
      <c r="A2070" s="64"/>
      <c r="B2070" s="65" t="s">
        <v>1799</v>
      </c>
      <c r="C2070" s="66">
        <v>161269.50835</v>
      </c>
      <c r="D2070" s="79"/>
    </row>
    <row r="2071" spans="1:4" ht="15.75">
      <c r="A2071" s="64"/>
      <c r="B2071" s="57" t="s">
        <v>1800</v>
      </c>
      <c r="C2071" s="8">
        <v>118569.80062</v>
      </c>
      <c r="D2071" s="80"/>
    </row>
    <row r="2072" spans="1:4" ht="15.75">
      <c r="A2072" s="64"/>
      <c r="B2072" s="57" t="s">
        <v>1801</v>
      </c>
      <c r="C2072" s="8">
        <v>42699.707729999995</v>
      </c>
      <c r="D2072" s="80"/>
    </row>
    <row r="2073" spans="1:4" ht="15.75">
      <c r="A2073" s="148" t="s">
        <v>2094</v>
      </c>
      <c r="B2073" s="149"/>
      <c r="C2073" s="149"/>
      <c r="D2073" s="148"/>
    </row>
    <row r="2074" spans="1:4" ht="15.75">
      <c r="A2074" s="67"/>
      <c r="B2074" s="30" t="s">
        <v>1802</v>
      </c>
      <c r="C2074" s="101"/>
      <c r="D2074" s="64"/>
    </row>
    <row r="2075" spans="1:4" ht="15.75">
      <c r="A2075" s="64"/>
      <c r="B2075" s="57" t="s">
        <v>1803</v>
      </c>
      <c r="C2075" s="58">
        <v>46458.4</v>
      </c>
      <c r="D2075" s="80"/>
    </row>
    <row r="2076" spans="1:4" ht="31.5">
      <c r="A2076" s="64">
        <v>1</v>
      </c>
      <c r="B2076" s="29" t="s">
        <v>2378</v>
      </c>
      <c r="C2076" s="31">
        <v>46458.4</v>
      </c>
      <c r="D2076" s="64" t="s">
        <v>1804</v>
      </c>
    </row>
    <row r="2077" spans="1:4" ht="15.75">
      <c r="A2077" s="148" t="s">
        <v>230</v>
      </c>
      <c r="B2077" s="149"/>
      <c r="C2077" s="149"/>
      <c r="D2077" s="148"/>
    </row>
    <row r="2078" spans="1:4" ht="15.75">
      <c r="A2078" s="65"/>
      <c r="B2078" s="30" t="s">
        <v>1805</v>
      </c>
      <c r="C2078" s="8">
        <v>17773.36567</v>
      </c>
      <c r="D2078" s="69"/>
    </row>
    <row r="2079" spans="1:4" ht="15.75">
      <c r="A2079" s="64"/>
      <c r="B2079" s="57" t="s">
        <v>482</v>
      </c>
      <c r="C2079" s="8">
        <v>7066.045319999999</v>
      </c>
      <c r="D2079" s="80"/>
    </row>
    <row r="2080" spans="1:4" ht="15.75">
      <c r="A2080" s="64"/>
      <c r="B2080" s="57" t="s">
        <v>1806</v>
      </c>
      <c r="C2080" s="8">
        <v>10707.32035</v>
      </c>
      <c r="D2080" s="80"/>
    </row>
    <row r="2081" spans="1:4" ht="15.75">
      <c r="A2081" s="68" t="s">
        <v>1807</v>
      </c>
      <c r="B2081" s="30" t="s">
        <v>2379</v>
      </c>
      <c r="C2081" s="21">
        <v>863.92432</v>
      </c>
      <c r="D2081" s="64" t="s">
        <v>1804</v>
      </c>
    </row>
    <row r="2082" spans="1:4" ht="15.75">
      <c r="A2082" s="68" t="s">
        <v>1808</v>
      </c>
      <c r="B2082" s="30" t="s">
        <v>2380</v>
      </c>
      <c r="C2082" s="21">
        <v>390.51958</v>
      </c>
      <c r="D2082" s="64" t="s">
        <v>1804</v>
      </c>
    </row>
    <row r="2083" spans="1:4" ht="15.75">
      <c r="A2083" s="68" t="s">
        <v>1809</v>
      </c>
      <c r="B2083" s="30" t="s">
        <v>2381</v>
      </c>
      <c r="C2083" s="21">
        <v>293.91553999999996</v>
      </c>
      <c r="D2083" s="64" t="s">
        <v>1804</v>
      </c>
    </row>
    <row r="2084" spans="1:4" ht="15.75">
      <c r="A2084" s="68" t="s">
        <v>1810</v>
      </c>
      <c r="B2084" s="30" t="s">
        <v>2382</v>
      </c>
      <c r="C2084" s="21">
        <v>546.4218000000001</v>
      </c>
      <c r="D2084" s="64" t="s">
        <v>1804</v>
      </c>
    </row>
    <row r="2085" spans="1:4" ht="15.75">
      <c r="A2085" s="68" t="s">
        <v>1811</v>
      </c>
      <c r="B2085" s="30" t="s">
        <v>2383</v>
      </c>
      <c r="C2085" s="21">
        <v>375.01090000000005</v>
      </c>
      <c r="D2085" s="64" t="s">
        <v>1804</v>
      </c>
    </row>
    <row r="2086" spans="1:4" ht="15.75">
      <c r="A2086" s="68" t="s">
        <v>1812</v>
      </c>
      <c r="B2086" s="30" t="s">
        <v>2384</v>
      </c>
      <c r="C2086" s="21">
        <v>430.18465000000003</v>
      </c>
      <c r="D2086" s="64" t="s">
        <v>1804</v>
      </c>
    </row>
    <row r="2087" spans="1:4" ht="31.5">
      <c r="A2087" s="68" t="s">
        <v>1813</v>
      </c>
      <c r="B2087" s="30" t="s">
        <v>2385</v>
      </c>
      <c r="C2087" s="21">
        <v>300.2211</v>
      </c>
      <c r="D2087" s="64" t="s">
        <v>1804</v>
      </c>
    </row>
    <row r="2088" spans="1:4" ht="15.75">
      <c r="A2088" s="68" t="s">
        <v>1814</v>
      </c>
      <c r="B2088" s="30" t="s">
        <v>2357</v>
      </c>
      <c r="C2088" s="21">
        <v>218.26891</v>
      </c>
      <c r="D2088" s="64" t="s">
        <v>1804</v>
      </c>
    </row>
    <row r="2089" spans="1:4" ht="31.5">
      <c r="A2089" s="68" t="s">
        <v>1815</v>
      </c>
      <c r="B2089" s="30" t="s">
        <v>2358</v>
      </c>
      <c r="C2089" s="21">
        <v>278.60094</v>
      </c>
      <c r="D2089" s="64" t="s">
        <v>1804</v>
      </c>
    </row>
    <row r="2090" spans="1:4" ht="31.5">
      <c r="A2090" s="68" t="s">
        <v>1816</v>
      </c>
      <c r="B2090" s="30" t="s">
        <v>2386</v>
      </c>
      <c r="C2090" s="21">
        <v>379.25468</v>
      </c>
      <c r="D2090" s="64" t="s">
        <v>1804</v>
      </c>
    </row>
    <row r="2091" spans="1:4" ht="15.75">
      <c r="A2091" s="68" t="s">
        <v>1817</v>
      </c>
      <c r="B2091" s="30" t="s">
        <v>2387</v>
      </c>
      <c r="C2091" s="21">
        <v>483.9057</v>
      </c>
      <c r="D2091" s="64" t="s">
        <v>1804</v>
      </c>
    </row>
    <row r="2092" spans="1:4" ht="31.5">
      <c r="A2092" s="68" t="s">
        <v>1818</v>
      </c>
      <c r="B2092" s="30" t="s">
        <v>2388</v>
      </c>
      <c r="C2092" s="21">
        <v>358.71946</v>
      </c>
      <c r="D2092" s="64" t="s">
        <v>1804</v>
      </c>
    </row>
    <row r="2093" spans="1:4" ht="31.5">
      <c r="A2093" s="68" t="s">
        <v>1819</v>
      </c>
      <c r="B2093" s="30" t="s">
        <v>2389</v>
      </c>
      <c r="C2093" s="21">
        <v>485.60398</v>
      </c>
      <c r="D2093" s="64" t="s">
        <v>1804</v>
      </c>
    </row>
    <row r="2094" spans="1:4" ht="31.5">
      <c r="A2094" s="68" t="s">
        <v>1820</v>
      </c>
      <c r="B2094" s="30" t="s">
        <v>2390</v>
      </c>
      <c r="C2094" s="21">
        <v>496.60773</v>
      </c>
      <c r="D2094" s="64" t="s">
        <v>1804</v>
      </c>
    </row>
    <row r="2095" spans="1:4" ht="31.5">
      <c r="A2095" s="68" t="s">
        <v>1821</v>
      </c>
      <c r="B2095" s="30" t="s">
        <v>2391</v>
      </c>
      <c r="C2095" s="21">
        <v>267.31246000000004</v>
      </c>
      <c r="D2095" s="64" t="s">
        <v>1804</v>
      </c>
    </row>
    <row r="2096" spans="1:4" ht="15.75">
      <c r="A2096" s="68" t="s">
        <v>1822</v>
      </c>
      <c r="B2096" s="30" t="s">
        <v>2392</v>
      </c>
      <c r="C2096" s="21">
        <v>337.14353000000006</v>
      </c>
      <c r="D2096" s="64" t="s">
        <v>1804</v>
      </c>
    </row>
    <row r="2097" spans="1:4" ht="31.5">
      <c r="A2097" s="68" t="s">
        <v>1823</v>
      </c>
      <c r="B2097" s="30" t="s">
        <v>2393</v>
      </c>
      <c r="C2097" s="21">
        <v>478.48831</v>
      </c>
      <c r="D2097" s="64" t="s">
        <v>1804</v>
      </c>
    </row>
    <row r="2098" spans="1:4" ht="31.5">
      <c r="A2098" s="68" t="s">
        <v>1824</v>
      </c>
      <c r="B2098" s="30" t="s">
        <v>2394</v>
      </c>
      <c r="C2098" s="21">
        <v>81.94172999999999</v>
      </c>
      <c r="D2098" s="64" t="s">
        <v>1804</v>
      </c>
    </row>
    <row r="2099" spans="1:4" ht="31.5">
      <c r="A2099" s="68" t="s">
        <v>1825</v>
      </c>
      <c r="B2099" s="30" t="s">
        <v>2395</v>
      </c>
      <c r="C2099" s="21">
        <v>381.58358000000004</v>
      </c>
      <c r="D2099" s="64" t="s">
        <v>1826</v>
      </c>
    </row>
    <row r="2100" spans="1:4" ht="47.25">
      <c r="A2100" s="68" t="s">
        <v>1827</v>
      </c>
      <c r="B2100" s="30" t="s">
        <v>2396</v>
      </c>
      <c r="C2100" s="21">
        <v>102.52887</v>
      </c>
      <c r="D2100" s="64" t="s">
        <v>1826</v>
      </c>
    </row>
    <row r="2101" spans="1:4" ht="31.5">
      <c r="A2101" s="68" t="s">
        <v>1828</v>
      </c>
      <c r="B2101" s="30" t="s">
        <v>2397</v>
      </c>
      <c r="C2101" s="21">
        <v>221.95529000000002</v>
      </c>
      <c r="D2101" s="64" t="s">
        <v>1826</v>
      </c>
    </row>
    <row r="2102" spans="1:4" ht="31.5">
      <c r="A2102" s="68" t="s">
        <v>1829</v>
      </c>
      <c r="B2102" s="30" t="s">
        <v>2398</v>
      </c>
      <c r="C2102" s="21">
        <v>145.36535999999998</v>
      </c>
      <c r="D2102" s="64" t="s">
        <v>1826</v>
      </c>
    </row>
    <row r="2103" spans="1:4" ht="47.25">
      <c r="A2103" s="68" t="s">
        <v>1830</v>
      </c>
      <c r="B2103" s="30" t="s">
        <v>2399</v>
      </c>
      <c r="C2103" s="21">
        <v>365.00958</v>
      </c>
      <c r="D2103" s="64" t="s">
        <v>1826</v>
      </c>
    </row>
    <row r="2104" spans="1:4" ht="31.5">
      <c r="A2104" s="68" t="s">
        <v>1831</v>
      </c>
      <c r="B2104" s="30" t="s">
        <v>1289</v>
      </c>
      <c r="C2104" s="21">
        <v>302.04139000000004</v>
      </c>
      <c r="D2104" s="64" t="s">
        <v>1826</v>
      </c>
    </row>
    <row r="2105" spans="1:4" ht="31.5">
      <c r="A2105" s="68" t="s">
        <v>1832</v>
      </c>
      <c r="B2105" s="30" t="s">
        <v>1290</v>
      </c>
      <c r="C2105" s="21">
        <v>93.04619</v>
      </c>
      <c r="D2105" s="64" t="s">
        <v>1826</v>
      </c>
    </row>
    <row r="2106" spans="1:4" ht="31.5">
      <c r="A2106" s="68" t="s">
        <v>1833</v>
      </c>
      <c r="B2106" s="30" t="s">
        <v>1291</v>
      </c>
      <c r="C2106" s="21">
        <v>68.08461</v>
      </c>
      <c r="D2106" s="64" t="s">
        <v>1826</v>
      </c>
    </row>
    <row r="2107" spans="1:4" ht="31.5">
      <c r="A2107" s="68" t="s">
        <v>1834</v>
      </c>
      <c r="B2107" s="30" t="s">
        <v>1292</v>
      </c>
      <c r="C2107" s="21">
        <v>99.73367</v>
      </c>
      <c r="D2107" s="64" t="s">
        <v>1826</v>
      </c>
    </row>
    <row r="2108" spans="1:4" ht="31.5">
      <c r="A2108" s="68" t="s">
        <v>1835</v>
      </c>
      <c r="B2108" s="30" t="s">
        <v>1293</v>
      </c>
      <c r="C2108" s="21">
        <v>467.13696000000004</v>
      </c>
      <c r="D2108" s="64" t="s">
        <v>1826</v>
      </c>
    </row>
    <row r="2109" spans="1:4" ht="31.5">
      <c r="A2109" s="68" t="s">
        <v>1836</v>
      </c>
      <c r="B2109" s="30" t="s">
        <v>1294</v>
      </c>
      <c r="C2109" s="21">
        <v>138.16788</v>
      </c>
      <c r="D2109" s="64" t="s">
        <v>1826</v>
      </c>
    </row>
    <row r="2110" spans="1:4" ht="31.5">
      <c r="A2110" s="68" t="s">
        <v>1837</v>
      </c>
      <c r="B2110" s="30" t="s">
        <v>1295</v>
      </c>
      <c r="C2110" s="21">
        <v>1601.05499</v>
      </c>
      <c r="D2110" s="64" t="s">
        <v>1826</v>
      </c>
    </row>
    <row r="2111" spans="1:4" ht="31.5">
      <c r="A2111" s="68" t="s">
        <v>1838</v>
      </c>
      <c r="B2111" s="30" t="s">
        <v>1296</v>
      </c>
      <c r="C2111" s="21">
        <v>233.05055</v>
      </c>
      <c r="D2111" s="64" t="s">
        <v>1826</v>
      </c>
    </row>
    <row r="2112" spans="1:4" ht="31.5">
      <c r="A2112" s="68" t="s">
        <v>1839</v>
      </c>
      <c r="B2112" s="30" t="s">
        <v>1297</v>
      </c>
      <c r="C2112" s="21">
        <v>1939.94</v>
      </c>
      <c r="D2112" s="64" t="s">
        <v>1826</v>
      </c>
    </row>
    <row r="2113" spans="1:4" ht="31.5">
      <c r="A2113" s="68" t="s">
        <v>1840</v>
      </c>
      <c r="B2113" s="30" t="s">
        <v>1298</v>
      </c>
      <c r="C2113" s="21">
        <v>472.03344</v>
      </c>
      <c r="D2113" s="64" t="s">
        <v>1826</v>
      </c>
    </row>
    <row r="2114" spans="1:4" ht="31.5">
      <c r="A2114" s="68" t="s">
        <v>1841</v>
      </c>
      <c r="B2114" s="30" t="s">
        <v>1299</v>
      </c>
      <c r="C2114" s="21">
        <v>1349.03104</v>
      </c>
      <c r="D2114" s="64" t="s">
        <v>1826</v>
      </c>
    </row>
    <row r="2115" spans="1:4" ht="31.5">
      <c r="A2115" s="68" t="s">
        <v>1842</v>
      </c>
      <c r="B2115" s="30" t="s">
        <v>1300</v>
      </c>
      <c r="C2115" s="21">
        <v>202.42238</v>
      </c>
      <c r="D2115" s="64" t="s">
        <v>1826</v>
      </c>
    </row>
    <row r="2116" spans="1:4" ht="47.25">
      <c r="A2116" s="68" t="s">
        <v>1843</v>
      </c>
      <c r="B2116" s="30" t="s">
        <v>1301</v>
      </c>
      <c r="C2116" s="21">
        <v>324.90049</v>
      </c>
      <c r="D2116" s="64" t="s">
        <v>1826</v>
      </c>
    </row>
    <row r="2117" spans="1:4" ht="31.5">
      <c r="A2117" s="68" t="s">
        <v>1844</v>
      </c>
      <c r="B2117" s="30" t="s">
        <v>1302</v>
      </c>
      <c r="C2117" s="21">
        <v>208.2037</v>
      </c>
      <c r="D2117" s="64" t="s">
        <v>1826</v>
      </c>
    </row>
    <row r="2118" spans="1:4" ht="31.5">
      <c r="A2118" s="68" t="s">
        <v>1845</v>
      </c>
      <c r="B2118" s="30" t="s">
        <v>1303</v>
      </c>
      <c r="C2118" s="21">
        <v>214.7703</v>
      </c>
      <c r="D2118" s="64" t="s">
        <v>1826</v>
      </c>
    </row>
    <row r="2119" spans="1:4" ht="31.5">
      <c r="A2119" s="68" t="s">
        <v>1846</v>
      </c>
      <c r="B2119" s="30" t="s">
        <v>1304</v>
      </c>
      <c r="C2119" s="21">
        <v>249.83165</v>
      </c>
      <c r="D2119" s="64" t="s">
        <v>1826</v>
      </c>
    </row>
    <row r="2120" spans="1:4" ht="31.5">
      <c r="A2120" s="68" t="s">
        <v>1847</v>
      </c>
      <c r="B2120" s="30" t="s">
        <v>1305</v>
      </c>
      <c r="C2120" s="21">
        <v>344.43309000000005</v>
      </c>
      <c r="D2120" s="64" t="s">
        <v>1826</v>
      </c>
    </row>
    <row r="2121" spans="1:4" ht="31.5">
      <c r="A2121" s="68" t="s">
        <v>1848</v>
      </c>
      <c r="B2121" s="30" t="s">
        <v>1306</v>
      </c>
      <c r="C2121" s="21">
        <v>1137.84421</v>
      </c>
      <c r="D2121" s="64" t="s">
        <v>1826</v>
      </c>
    </row>
    <row r="2122" spans="1:4" ht="31.5">
      <c r="A2122" s="68" t="s">
        <v>1849</v>
      </c>
      <c r="B2122" s="30" t="s">
        <v>1307</v>
      </c>
      <c r="C2122" s="21">
        <v>45.151129999999995</v>
      </c>
      <c r="D2122" s="64" t="s">
        <v>1826</v>
      </c>
    </row>
    <row r="2123" spans="1:4" ht="15.75">
      <c r="A2123" s="148" t="s">
        <v>221</v>
      </c>
      <c r="B2123" s="149"/>
      <c r="C2123" s="149"/>
      <c r="D2123" s="148"/>
    </row>
    <row r="2124" spans="1:4" ht="15.75">
      <c r="A2124" s="69"/>
      <c r="B2124" s="57" t="s">
        <v>1850</v>
      </c>
      <c r="C2124" s="8">
        <v>4892.186660000001</v>
      </c>
      <c r="D2124" s="69"/>
    </row>
    <row r="2125" spans="1:4" ht="15.75">
      <c r="A2125" s="64"/>
      <c r="B2125" s="57" t="s">
        <v>1803</v>
      </c>
      <c r="C2125" s="8">
        <v>3767.5854400000007</v>
      </c>
      <c r="D2125" s="80"/>
    </row>
    <row r="2126" spans="1:4" ht="15.75">
      <c r="A2126" s="64"/>
      <c r="B2126" s="57" t="s">
        <v>1806</v>
      </c>
      <c r="C2126" s="8">
        <v>1124.60122</v>
      </c>
      <c r="D2126" s="80"/>
    </row>
    <row r="2127" spans="1:4" ht="15.75">
      <c r="A2127" s="64">
        <v>1</v>
      </c>
      <c r="B2127" s="30" t="s">
        <v>1922</v>
      </c>
      <c r="C2127" s="21">
        <v>194.88253</v>
      </c>
      <c r="D2127" s="64" t="s">
        <v>1804</v>
      </c>
    </row>
    <row r="2128" spans="1:4" ht="31.5">
      <c r="A2128" s="64">
        <v>2</v>
      </c>
      <c r="B2128" s="30" t="s">
        <v>1923</v>
      </c>
      <c r="C2128" s="21">
        <v>142.31929</v>
      </c>
      <c r="D2128" s="64" t="s">
        <v>1804</v>
      </c>
    </row>
    <row r="2129" spans="1:4" ht="31.5">
      <c r="A2129" s="64">
        <v>3</v>
      </c>
      <c r="B2129" s="30" t="s">
        <v>1924</v>
      </c>
      <c r="C2129" s="21">
        <v>388.09916999999996</v>
      </c>
      <c r="D2129" s="64" t="s">
        <v>1804</v>
      </c>
    </row>
    <row r="2130" spans="1:4" ht="31.5">
      <c r="A2130" s="64">
        <v>4</v>
      </c>
      <c r="B2130" s="29" t="s">
        <v>1925</v>
      </c>
      <c r="C2130" s="21">
        <v>141.49738</v>
      </c>
      <c r="D2130" s="64" t="s">
        <v>1804</v>
      </c>
    </row>
    <row r="2131" spans="1:4" ht="31.5">
      <c r="A2131" s="64">
        <v>5</v>
      </c>
      <c r="B2131" s="29" t="s">
        <v>1926</v>
      </c>
      <c r="C2131" s="21">
        <v>106.32553</v>
      </c>
      <c r="D2131" s="64" t="s">
        <v>1804</v>
      </c>
    </row>
    <row r="2132" spans="1:4" ht="31.5">
      <c r="A2132" s="64">
        <v>6</v>
      </c>
      <c r="B2132" s="30" t="s">
        <v>1927</v>
      </c>
      <c r="C2132" s="21">
        <v>219.87131</v>
      </c>
      <c r="D2132" s="64" t="s">
        <v>1804</v>
      </c>
    </row>
    <row r="2133" spans="1:4" ht="15.75">
      <c r="A2133" s="64">
        <v>7</v>
      </c>
      <c r="B2133" s="30" t="s">
        <v>1928</v>
      </c>
      <c r="C2133" s="21">
        <v>205.75351</v>
      </c>
      <c r="D2133" s="64" t="s">
        <v>1804</v>
      </c>
    </row>
    <row r="2134" spans="1:4" ht="31.5">
      <c r="A2134" s="64">
        <v>8</v>
      </c>
      <c r="B2134" s="30" t="s">
        <v>1929</v>
      </c>
      <c r="C2134" s="21">
        <v>282.97836</v>
      </c>
      <c r="D2134" s="64" t="s">
        <v>1804</v>
      </c>
    </row>
    <row r="2135" spans="1:4" ht="31.5">
      <c r="A2135" s="64">
        <v>9</v>
      </c>
      <c r="B2135" s="30" t="s">
        <v>1930</v>
      </c>
      <c r="C2135" s="21">
        <v>143.63374</v>
      </c>
      <c r="D2135" s="64" t="s">
        <v>1804</v>
      </c>
    </row>
    <row r="2136" spans="1:4" ht="31.5">
      <c r="A2136" s="64">
        <v>10</v>
      </c>
      <c r="B2136" s="30" t="s">
        <v>1931</v>
      </c>
      <c r="C2136" s="21">
        <v>331.95131</v>
      </c>
      <c r="D2136" s="64" t="s">
        <v>1804</v>
      </c>
    </row>
    <row r="2137" spans="1:4" ht="31.5">
      <c r="A2137" s="64">
        <v>11</v>
      </c>
      <c r="B2137" s="30" t="s">
        <v>1932</v>
      </c>
      <c r="C2137" s="21">
        <v>311.46416999999997</v>
      </c>
      <c r="D2137" s="64" t="s">
        <v>1804</v>
      </c>
    </row>
    <row r="2138" spans="1:4" ht="31.5">
      <c r="A2138" s="64">
        <v>12</v>
      </c>
      <c r="B2138" s="30" t="s">
        <v>1933</v>
      </c>
      <c r="C2138" s="21">
        <v>264.65070000000003</v>
      </c>
      <c r="D2138" s="64" t="s">
        <v>1804</v>
      </c>
    </row>
    <row r="2139" spans="1:4" ht="15.75">
      <c r="A2139" s="64">
        <v>13</v>
      </c>
      <c r="B2139" s="30" t="s">
        <v>1934</v>
      </c>
      <c r="C2139" s="21">
        <v>138.03413</v>
      </c>
      <c r="D2139" s="64" t="s">
        <v>1804</v>
      </c>
    </row>
    <row r="2140" spans="1:4" ht="31.5">
      <c r="A2140" s="64">
        <v>14</v>
      </c>
      <c r="B2140" s="30" t="s">
        <v>1935</v>
      </c>
      <c r="C2140" s="21">
        <v>159.25542000000002</v>
      </c>
      <c r="D2140" s="64" t="s">
        <v>1804</v>
      </c>
    </row>
    <row r="2141" spans="1:4" ht="15.75">
      <c r="A2141" s="64">
        <v>15</v>
      </c>
      <c r="B2141" s="30" t="s">
        <v>1936</v>
      </c>
      <c r="C2141" s="21">
        <v>209.82909</v>
      </c>
      <c r="D2141" s="64" t="s">
        <v>1804</v>
      </c>
    </row>
    <row r="2142" spans="1:4" ht="31.5">
      <c r="A2142" s="64">
        <v>16</v>
      </c>
      <c r="B2142" s="30" t="s">
        <v>1937</v>
      </c>
      <c r="C2142" s="21">
        <v>343.73733000000004</v>
      </c>
      <c r="D2142" s="64" t="s">
        <v>1804</v>
      </c>
    </row>
    <row r="2143" spans="1:4" ht="31.5">
      <c r="A2143" s="64">
        <v>17</v>
      </c>
      <c r="B2143" s="30" t="s">
        <v>1938</v>
      </c>
      <c r="C2143" s="21">
        <v>183.30247</v>
      </c>
      <c r="D2143" s="64" t="s">
        <v>1804</v>
      </c>
    </row>
    <row r="2144" spans="1:4" ht="31.5">
      <c r="A2144" s="64">
        <v>18</v>
      </c>
      <c r="B2144" s="30" t="s">
        <v>1939</v>
      </c>
      <c r="C2144" s="21">
        <v>228.57621</v>
      </c>
      <c r="D2144" s="64" t="s">
        <v>1826</v>
      </c>
    </row>
    <row r="2145" spans="1:4" ht="31.5">
      <c r="A2145" s="64">
        <v>19</v>
      </c>
      <c r="B2145" s="30" t="s">
        <v>1940</v>
      </c>
      <c r="C2145" s="21">
        <v>472.4018</v>
      </c>
      <c r="D2145" s="64" t="s">
        <v>1826</v>
      </c>
    </row>
    <row r="2146" spans="1:4" ht="31.5">
      <c r="A2146" s="64">
        <v>20</v>
      </c>
      <c r="B2146" s="30" t="s">
        <v>1941</v>
      </c>
      <c r="C2146" s="21">
        <v>423.62321000000003</v>
      </c>
      <c r="D2146" s="64" t="s">
        <v>1826</v>
      </c>
    </row>
    <row r="2147" spans="1:4" ht="15.75">
      <c r="A2147" s="148" t="s">
        <v>222</v>
      </c>
      <c r="B2147" s="149"/>
      <c r="C2147" s="149"/>
      <c r="D2147" s="148"/>
    </row>
    <row r="2148" spans="1:4" ht="15.75">
      <c r="A2148" s="64"/>
      <c r="B2148" s="57" t="s">
        <v>1851</v>
      </c>
      <c r="C2148" s="8">
        <v>5332.27899</v>
      </c>
      <c r="D2148" s="64"/>
    </row>
    <row r="2149" spans="1:4" ht="15.75">
      <c r="A2149" s="64"/>
      <c r="B2149" s="57" t="s">
        <v>1803</v>
      </c>
      <c r="C2149" s="8">
        <v>3830.97347</v>
      </c>
      <c r="D2149" s="80"/>
    </row>
    <row r="2150" spans="1:4" ht="15.75">
      <c r="A2150" s="64"/>
      <c r="B2150" s="57" t="s">
        <v>1806</v>
      </c>
      <c r="C2150" s="8">
        <v>1501.3055200000001</v>
      </c>
      <c r="D2150" s="80"/>
    </row>
    <row r="2151" spans="1:4" ht="31.5">
      <c r="A2151" s="64">
        <v>1</v>
      </c>
      <c r="B2151" s="30" t="s">
        <v>1942</v>
      </c>
      <c r="C2151" s="21">
        <v>465.74771999999996</v>
      </c>
      <c r="D2151" s="64" t="s">
        <v>1804</v>
      </c>
    </row>
    <row r="2152" spans="1:4" ht="31.5">
      <c r="A2152" s="64">
        <v>2</v>
      </c>
      <c r="B2152" s="30" t="s">
        <v>1943</v>
      </c>
      <c r="C2152" s="21">
        <v>378.232</v>
      </c>
      <c r="D2152" s="64" t="s">
        <v>1804</v>
      </c>
    </row>
    <row r="2153" spans="1:4" ht="15.75">
      <c r="A2153" s="64">
        <v>3</v>
      </c>
      <c r="B2153" s="30" t="s">
        <v>1944</v>
      </c>
      <c r="C2153" s="31">
        <v>367.98125</v>
      </c>
      <c r="D2153" s="64" t="s">
        <v>1804</v>
      </c>
    </row>
    <row r="2154" spans="1:4" ht="31.5">
      <c r="A2154" s="64">
        <v>4</v>
      </c>
      <c r="B2154" s="30" t="s">
        <v>1945</v>
      </c>
      <c r="C2154" s="31">
        <v>652.77198</v>
      </c>
      <c r="D2154" s="64" t="s">
        <v>1804</v>
      </c>
    </row>
    <row r="2155" spans="1:4" ht="47.25">
      <c r="A2155" s="64">
        <v>5</v>
      </c>
      <c r="B2155" s="30" t="s">
        <v>1910</v>
      </c>
      <c r="C2155" s="21">
        <v>603.7913599999999</v>
      </c>
      <c r="D2155" s="64" t="s">
        <v>1804</v>
      </c>
    </row>
    <row r="2156" spans="1:4" ht="31.5">
      <c r="A2156" s="64">
        <v>6</v>
      </c>
      <c r="B2156" s="30" t="s">
        <v>1911</v>
      </c>
      <c r="C2156" s="21">
        <v>218.96974</v>
      </c>
      <c r="D2156" s="64" t="s">
        <v>1804</v>
      </c>
    </row>
    <row r="2157" spans="1:4" ht="15.75">
      <c r="A2157" s="64">
        <v>7</v>
      </c>
      <c r="B2157" s="30" t="s">
        <v>1912</v>
      </c>
      <c r="C2157" s="21">
        <v>67.97508</v>
      </c>
      <c r="D2157" s="64" t="s">
        <v>1804</v>
      </c>
    </row>
    <row r="2158" spans="1:4" ht="47.25">
      <c r="A2158" s="64">
        <v>8</v>
      </c>
      <c r="B2158" s="30" t="s">
        <v>1913</v>
      </c>
      <c r="C2158" s="31">
        <v>61.833529999999996</v>
      </c>
      <c r="D2158" s="64" t="s">
        <v>1804</v>
      </c>
    </row>
    <row r="2159" spans="1:4" ht="31.5">
      <c r="A2159" s="64">
        <v>9</v>
      </c>
      <c r="B2159" s="30" t="s">
        <v>1914</v>
      </c>
      <c r="C2159" s="31">
        <v>218.93662</v>
      </c>
      <c r="D2159" s="64" t="s">
        <v>1804</v>
      </c>
    </row>
    <row r="2160" spans="1:4" ht="31.5">
      <c r="A2160" s="64">
        <v>10</v>
      </c>
      <c r="B2160" s="30" t="s">
        <v>1915</v>
      </c>
      <c r="C2160" s="31">
        <v>57.417910000000006</v>
      </c>
      <c r="D2160" s="64" t="s">
        <v>1804</v>
      </c>
    </row>
    <row r="2161" spans="1:4" ht="31.5">
      <c r="A2161" s="64">
        <v>11</v>
      </c>
      <c r="B2161" s="30" t="s">
        <v>1916</v>
      </c>
      <c r="C2161" s="21">
        <v>560.21737</v>
      </c>
      <c r="D2161" s="64" t="s">
        <v>1804</v>
      </c>
    </row>
    <row r="2162" spans="1:4" ht="31.5">
      <c r="A2162" s="64">
        <v>12</v>
      </c>
      <c r="B2162" s="30" t="s">
        <v>1917</v>
      </c>
      <c r="C2162" s="31">
        <v>74.73279</v>
      </c>
      <c r="D2162" s="64" t="s">
        <v>1804</v>
      </c>
    </row>
    <row r="2163" spans="1:4" ht="31.5">
      <c r="A2163" s="64">
        <v>13</v>
      </c>
      <c r="B2163" s="30" t="s">
        <v>1918</v>
      </c>
      <c r="C2163" s="31">
        <v>102.36612</v>
      </c>
      <c r="D2163" s="64" t="s">
        <v>1804</v>
      </c>
    </row>
    <row r="2164" spans="1:4" ht="31.5">
      <c r="A2164" s="64">
        <v>14</v>
      </c>
      <c r="B2164" s="30" t="s">
        <v>1919</v>
      </c>
      <c r="C2164" s="31">
        <v>1501.3055200000001</v>
      </c>
      <c r="D2164" s="64" t="s">
        <v>1826</v>
      </c>
    </row>
    <row r="2165" spans="1:4" ht="15.75">
      <c r="A2165" s="148" t="s">
        <v>223</v>
      </c>
      <c r="B2165" s="149"/>
      <c r="C2165" s="149"/>
      <c r="D2165" s="148"/>
    </row>
    <row r="2166" spans="1:4" ht="15.75">
      <c r="A2166" s="69"/>
      <c r="B2166" s="57" t="s">
        <v>1852</v>
      </c>
      <c r="C2166" s="8">
        <v>421.88867</v>
      </c>
      <c r="D2166" s="69"/>
    </row>
    <row r="2167" spans="1:4" ht="15.75">
      <c r="A2167" s="64"/>
      <c r="B2167" s="57" t="s">
        <v>1803</v>
      </c>
      <c r="C2167" s="8">
        <v>421.88867</v>
      </c>
      <c r="D2167" s="80"/>
    </row>
    <row r="2168" spans="1:4" ht="47.25">
      <c r="A2168" s="64">
        <v>1</v>
      </c>
      <c r="B2168" s="30" t="s">
        <v>1970</v>
      </c>
      <c r="C2168" s="21">
        <v>196.24855</v>
      </c>
      <c r="D2168" s="64" t="s">
        <v>1804</v>
      </c>
    </row>
    <row r="2169" spans="1:4" ht="47.25">
      <c r="A2169" s="64">
        <v>2</v>
      </c>
      <c r="B2169" s="30" t="s">
        <v>1971</v>
      </c>
      <c r="C2169" s="21">
        <v>123.01536999999999</v>
      </c>
      <c r="D2169" s="64" t="s">
        <v>1804</v>
      </c>
    </row>
    <row r="2170" spans="1:4" ht="47.25">
      <c r="A2170" s="64">
        <v>3</v>
      </c>
      <c r="B2170" s="30" t="s">
        <v>1972</v>
      </c>
      <c r="C2170" s="21">
        <v>102.62475</v>
      </c>
      <c r="D2170" s="64" t="s">
        <v>1804</v>
      </c>
    </row>
    <row r="2171" spans="1:4" ht="15.75">
      <c r="A2171" s="144" t="s">
        <v>224</v>
      </c>
      <c r="B2171" s="147"/>
      <c r="C2171" s="147"/>
      <c r="D2171" s="144"/>
    </row>
    <row r="2172" spans="1:4" ht="15.75">
      <c r="A2172" s="70"/>
      <c r="B2172" s="57" t="s">
        <v>1851</v>
      </c>
      <c r="C2172" s="8">
        <v>14428.438289999998</v>
      </c>
      <c r="D2172" s="72"/>
    </row>
    <row r="2173" spans="1:4" ht="15.75">
      <c r="A2173" s="64"/>
      <c r="B2173" s="57" t="s">
        <v>1803</v>
      </c>
      <c r="C2173" s="8">
        <v>13593.175239999999</v>
      </c>
      <c r="D2173" s="80"/>
    </row>
    <row r="2174" spans="1:4" ht="15.75">
      <c r="A2174" s="64"/>
      <c r="B2174" s="57" t="s">
        <v>1806</v>
      </c>
      <c r="C2174" s="8">
        <v>835.26305</v>
      </c>
      <c r="D2174" s="80"/>
    </row>
    <row r="2175" spans="1:4" ht="15.75">
      <c r="A2175" s="71">
        <v>1</v>
      </c>
      <c r="B2175" s="30" t="s">
        <v>1973</v>
      </c>
      <c r="C2175" s="21">
        <v>3917.1</v>
      </c>
      <c r="D2175" s="64" t="s">
        <v>1804</v>
      </c>
    </row>
    <row r="2176" spans="1:4" ht="31.5">
      <c r="A2176" s="71">
        <v>2</v>
      </c>
      <c r="B2176" s="30" t="s">
        <v>1974</v>
      </c>
      <c r="C2176" s="21">
        <v>4594.599999999999</v>
      </c>
      <c r="D2176" s="64" t="s">
        <v>1804</v>
      </c>
    </row>
    <row r="2177" spans="1:4" ht="31.5">
      <c r="A2177" s="71">
        <v>3</v>
      </c>
      <c r="B2177" s="30" t="s">
        <v>1975</v>
      </c>
      <c r="C2177" s="21">
        <v>400.39322</v>
      </c>
      <c r="D2177" s="64" t="s">
        <v>1804</v>
      </c>
    </row>
    <row r="2178" spans="1:4" ht="15.75">
      <c r="A2178" s="71">
        <v>4</v>
      </c>
      <c r="B2178" s="29" t="s">
        <v>1976</v>
      </c>
      <c r="C2178" s="21">
        <v>502.95766</v>
      </c>
      <c r="D2178" s="64" t="s">
        <v>1804</v>
      </c>
    </row>
    <row r="2179" spans="1:4" ht="31.5">
      <c r="A2179" s="71">
        <v>5</v>
      </c>
      <c r="B2179" s="29" t="s">
        <v>1977</v>
      </c>
      <c r="C2179" s="21">
        <v>224.70642</v>
      </c>
      <c r="D2179" s="64" t="s">
        <v>1804</v>
      </c>
    </row>
    <row r="2180" spans="1:4" ht="31.5">
      <c r="A2180" s="71">
        <v>6</v>
      </c>
      <c r="B2180" s="29" t="s">
        <v>1978</v>
      </c>
      <c r="C2180" s="21">
        <v>461.23760999999996</v>
      </c>
      <c r="D2180" s="64" t="s">
        <v>1804</v>
      </c>
    </row>
    <row r="2181" spans="1:4" ht="15.75">
      <c r="A2181" s="71">
        <v>7</v>
      </c>
      <c r="B2181" s="29" t="s">
        <v>1979</v>
      </c>
      <c r="C2181" s="21">
        <v>1414.11085</v>
      </c>
      <c r="D2181" s="64" t="s">
        <v>1804</v>
      </c>
    </row>
    <row r="2182" spans="1:4" ht="31.5">
      <c r="A2182" s="71">
        <v>8</v>
      </c>
      <c r="B2182" s="29" t="s">
        <v>1980</v>
      </c>
      <c r="C2182" s="21">
        <v>128.08266</v>
      </c>
      <c r="D2182" s="64" t="s">
        <v>1804</v>
      </c>
    </row>
    <row r="2183" spans="1:4" ht="31.5">
      <c r="A2183" s="71">
        <v>9</v>
      </c>
      <c r="B2183" s="29" t="s">
        <v>1981</v>
      </c>
      <c r="C2183" s="21">
        <v>618.95178</v>
      </c>
      <c r="D2183" s="64" t="s">
        <v>1804</v>
      </c>
    </row>
    <row r="2184" spans="1:4" ht="15.75">
      <c r="A2184" s="71">
        <v>10</v>
      </c>
      <c r="B2184" s="29" t="s">
        <v>1982</v>
      </c>
      <c r="C2184" s="21">
        <v>722.65873</v>
      </c>
      <c r="D2184" s="64" t="s">
        <v>1804</v>
      </c>
    </row>
    <row r="2185" spans="1:4" ht="15.75">
      <c r="A2185" s="71">
        <v>11</v>
      </c>
      <c r="B2185" s="29" t="s">
        <v>1983</v>
      </c>
      <c r="C2185" s="21">
        <v>41.7085</v>
      </c>
      <c r="D2185" s="64" t="s">
        <v>1804</v>
      </c>
    </row>
    <row r="2186" spans="1:4" ht="31.5">
      <c r="A2186" s="71">
        <v>12</v>
      </c>
      <c r="B2186" s="29" t="s">
        <v>1984</v>
      </c>
      <c r="C2186" s="21">
        <v>276.37089000000003</v>
      </c>
      <c r="D2186" s="64" t="s">
        <v>1804</v>
      </c>
    </row>
    <row r="2187" spans="1:4" ht="31.5">
      <c r="A2187" s="71">
        <v>13</v>
      </c>
      <c r="B2187" s="29" t="s">
        <v>1985</v>
      </c>
      <c r="C2187" s="21">
        <v>290.29692</v>
      </c>
      <c r="D2187" s="64" t="s">
        <v>1804</v>
      </c>
    </row>
    <row r="2188" spans="1:4" ht="31.5">
      <c r="A2188" s="71">
        <v>14</v>
      </c>
      <c r="B2188" s="29" t="s">
        <v>1986</v>
      </c>
      <c r="C2188" s="21">
        <v>835.26305</v>
      </c>
      <c r="D2188" s="64" t="s">
        <v>1826</v>
      </c>
    </row>
    <row r="2189" spans="1:4" ht="15.75" customHeight="1">
      <c r="A2189" s="144" t="s">
        <v>225</v>
      </c>
      <c r="B2189" s="147"/>
      <c r="C2189" s="147"/>
      <c r="D2189" s="144"/>
    </row>
    <row r="2190" spans="1:4" ht="15.75">
      <c r="A2190" s="72"/>
      <c r="B2190" s="57" t="s">
        <v>1853</v>
      </c>
      <c r="C2190" s="8">
        <v>17004.566560000003</v>
      </c>
      <c r="D2190" s="72"/>
    </row>
    <row r="2191" spans="1:4" ht="15.75">
      <c r="A2191" s="64"/>
      <c r="B2191" s="57" t="s">
        <v>1803</v>
      </c>
      <c r="C2191" s="8">
        <v>16552.504210000003</v>
      </c>
      <c r="D2191" s="80"/>
    </row>
    <row r="2192" spans="1:4" ht="15.75">
      <c r="A2192" s="64"/>
      <c r="B2192" s="57" t="s">
        <v>1826</v>
      </c>
      <c r="C2192" s="8">
        <v>452.06235</v>
      </c>
      <c r="D2192" s="80"/>
    </row>
    <row r="2193" spans="1:4" ht="24.75" customHeight="1">
      <c r="A2193" s="64">
        <v>1</v>
      </c>
      <c r="B2193" s="30" t="s">
        <v>1987</v>
      </c>
      <c r="C2193" s="21">
        <v>3420.2000000000003</v>
      </c>
      <c r="D2193" s="64" t="s">
        <v>482</v>
      </c>
    </row>
    <row r="2194" spans="1:4" ht="15.75">
      <c r="A2194" s="64">
        <v>2</v>
      </c>
      <c r="B2194" s="30" t="s">
        <v>1988</v>
      </c>
      <c r="C2194" s="21">
        <v>6986.97031</v>
      </c>
      <c r="D2194" s="64" t="s">
        <v>1804</v>
      </c>
    </row>
    <row r="2195" spans="1:4" ht="31.5">
      <c r="A2195" s="71">
        <v>3</v>
      </c>
      <c r="B2195" s="30" t="s">
        <v>1989</v>
      </c>
      <c r="C2195" s="21">
        <v>3187.7000000000003</v>
      </c>
      <c r="D2195" s="64" t="s">
        <v>1804</v>
      </c>
    </row>
    <row r="2196" spans="1:4" ht="15.75">
      <c r="A2196" s="64">
        <v>4</v>
      </c>
      <c r="B2196" s="30" t="s">
        <v>1990</v>
      </c>
      <c r="C2196" s="31">
        <v>777.17165</v>
      </c>
      <c r="D2196" s="64" t="s">
        <v>1804</v>
      </c>
    </row>
    <row r="2197" spans="1:4" ht="31.5">
      <c r="A2197" s="71">
        <v>5</v>
      </c>
      <c r="B2197" s="30" t="s">
        <v>1904</v>
      </c>
      <c r="C2197" s="21">
        <v>268.38081</v>
      </c>
      <c r="D2197" s="64" t="s">
        <v>1804</v>
      </c>
    </row>
    <row r="2198" spans="1:4" ht="31.5">
      <c r="A2198" s="64">
        <v>6</v>
      </c>
      <c r="B2198" s="30" t="s">
        <v>1905</v>
      </c>
      <c r="C2198" s="31">
        <v>429.23348</v>
      </c>
      <c r="D2198" s="64" t="s">
        <v>1804</v>
      </c>
    </row>
    <row r="2199" spans="1:4" ht="15.75">
      <c r="A2199" s="71">
        <v>7</v>
      </c>
      <c r="B2199" s="30" t="s">
        <v>1991</v>
      </c>
      <c r="C2199" s="31">
        <v>134.57657</v>
      </c>
      <c r="D2199" s="64" t="s">
        <v>1804</v>
      </c>
    </row>
    <row r="2200" spans="1:4" ht="31.5">
      <c r="A2200" s="64">
        <v>8</v>
      </c>
      <c r="B2200" s="30" t="s">
        <v>1992</v>
      </c>
      <c r="C2200" s="31">
        <v>379.21838</v>
      </c>
      <c r="D2200" s="64" t="s">
        <v>1804</v>
      </c>
    </row>
    <row r="2201" spans="1:4" ht="15.75">
      <c r="A2201" s="71">
        <v>9</v>
      </c>
      <c r="B2201" s="30" t="s">
        <v>1906</v>
      </c>
      <c r="C2201" s="31">
        <v>77.9426</v>
      </c>
      <c r="D2201" s="64" t="s">
        <v>1804</v>
      </c>
    </row>
    <row r="2202" spans="1:4" ht="31.5">
      <c r="A2202" s="64">
        <v>10</v>
      </c>
      <c r="B2202" s="30" t="s">
        <v>2441</v>
      </c>
      <c r="C2202" s="31">
        <v>93.14581</v>
      </c>
      <c r="D2202" s="64" t="s">
        <v>1804</v>
      </c>
    </row>
    <row r="2203" spans="1:4" ht="31.5">
      <c r="A2203" s="71">
        <v>11</v>
      </c>
      <c r="B2203" s="30" t="s">
        <v>2442</v>
      </c>
      <c r="C2203" s="31">
        <v>63.41237</v>
      </c>
      <c r="D2203" s="64" t="s">
        <v>1804</v>
      </c>
    </row>
    <row r="2204" spans="1:4" ht="31.5">
      <c r="A2204" s="64">
        <v>12</v>
      </c>
      <c r="B2204" s="30" t="s">
        <v>2443</v>
      </c>
      <c r="C2204" s="31">
        <v>434.55371</v>
      </c>
      <c r="D2204" s="64" t="s">
        <v>1804</v>
      </c>
    </row>
    <row r="2205" spans="1:4" ht="31.5">
      <c r="A2205" s="71">
        <v>13</v>
      </c>
      <c r="B2205" s="30" t="s">
        <v>2444</v>
      </c>
      <c r="C2205" s="31">
        <v>102.47861</v>
      </c>
      <c r="D2205" s="64" t="s">
        <v>1804</v>
      </c>
    </row>
    <row r="2206" spans="1:4" ht="47.25">
      <c r="A2206" s="64">
        <v>14</v>
      </c>
      <c r="B2206" s="30" t="s">
        <v>2445</v>
      </c>
      <c r="C2206" s="31">
        <v>160.27828</v>
      </c>
      <c r="D2206" s="64" t="s">
        <v>1804</v>
      </c>
    </row>
    <row r="2207" spans="1:4" ht="31.5">
      <c r="A2207" s="71">
        <v>15</v>
      </c>
      <c r="B2207" s="30" t="s">
        <v>2446</v>
      </c>
      <c r="C2207" s="31">
        <v>22.685869999999998</v>
      </c>
      <c r="D2207" s="64" t="s">
        <v>1804</v>
      </c>
    </row>
    <row r="2208" spans="1:4" ht="31.5">
      <c r="A2208" s="71">
        <v>16</v>
      </c>
      <c r="B2208" s="30" t="s">
        <v>2447</v>
      </c>
      <c r="C2208" s="31">
        <v>14.55576</v>
      </c>
      <c r="D2208" s="64" t="s">
        <v>1804</v>
      </c>
    </row>
    <row r="2209" spans="1:4" ht="31.5">
      <c r="A2209" s="64">
        <v>17</v>
      </c>
      <c r="B2209" s="30" t="s">
        <v>2008</v>
      </c>
      <c r="C2209" s="21">
        <v>452.06235</v>
      </c>
      <c r="D2209" s="64" t="s">
        <v>1826</v>
      </c>
    </row>
    <row r="2210" spans="1:4" ht="15.75">
      <c r="A2210" s="144" t="s">
        <v>226</v>
      </c>
      <c r="B2210" s="147"/>
      <c r="C2210" s="147"/>
      <c r="D2210" s="144"/>
    </row>
    <row r="2211" spans="1:4" ht="15.75">
      <c r="A2211" s="71"/>
      <c r="B2211" s="57" t="s">
        <v>1854</v>
      </c>
      <c r="C2211" s="8">
        <v>3438.0988799999996</v>
      </c>
      <c r="D2211" s="71"/>
    </row>
    <row r="2212" spans="1:4" ht="15.75">
      <c r="A2212" s="64"/>
      <c r="B2212" s="57" t="s">
        <v>482</v>
      </c>
      <c r="C2212" s="8">
        <v>2993.14949</v>
      </c>
      <c r="D2212" s="80"/>
    </row>
    <row r="2213" spans="1:4" ht="15.75">
      <c r="A2213" s="64"/>
      <c r="B2213" s="57" t="s">
        <v>1855</v>
      </c>
      <c r="C2213" s="8">
        <v>444.94939</v>
      </c>
      <c r="D2213" s="80"/>
    </row>
    <row r="2214" spans="1:4" ht="31.5">
      <c r="A2214" s="71">
        <v>1</v>
      </c>
      <c r="B2214" s="30" t="s">
        <v>2009</v>
      </c>
      <c r="C2214" s="21">
        <v>163.89359</v>
      </c>
      <c r="D2214" s="64" t="s">
        <v>1804</v>
      </c>
    </row>
    <row r="2215" spans="1:4" ht="15.75">
      <c r="A2215" s="71">
        <v>2</v>
      </c>
      <c r="B2215" s="30" t="s">
        <v>2010</v>
      </c>
      <c r="C2215" s="21">
        <v>89.33636</v>
      </c>
      <c r="D2215" s="64" t="s">
        <v>1804</v>
      </c>
    </row>
    <row r="2216" spans="1:4" ht="15.75">
      <c r="A2216" s="71">
        <v>3</v>
      </c>
      <c r="B2216" s="30" t="s">
        <v>2011</v>
      </c>
      <c r="C2216" s="21">
        <v>68.19786</v>
      </c>
      <c r="D2216" s="64" t="s">
        <v>1804</v>
      </c>
    </row>
    <row r="2217" spans="1:4" ht="15.75">
      <c r="A2217" s="71">
        <v>4</v>
      </c>
      <c r="B2217" s="30" t="s">
        <v>2012</v>
      </c>
      <c r="C2217" s="21">
        <v>355.93368</v>
      </c>
      <c r="D2217" s="64" t="s">
        <v>1804</v>
      </c>
    </row>
    <row r="2218" spans="1:4" ht="15.75">
      <c r="A2218" s="71">
        <v>5</v>
      </c>
      <c r="B2218" s="30" t="s">
        <v>2013</v>
      </c>
      <c r="C2218" s="21">
        <v>252.99764000000002</v>
      </c>
      <c r="D2218" s="64" t="s">
        <v>1804</v>
      </c>
    </row>
    <row r="2219" spans="1:4" ht="15.75">
      <c r="A2219" s="71">
        <v>6</v>
      </c>
      <c r="B2219" s="30" t="s">
        <v>2014</v>
      </c>
      <c r="C2219" s="21">
        <v>114.72758999999999</v>
      </c>
      <c r="D2219" s="64" t="s">
        <v>1804</v>
      </c>
    </row>
    <row r="2220" spans="1:4" ht="31.5">
      <c r="A2220" s="71">
        <v>7</v>
      </c>
      <c r="B2220" s="30" t="s">
        <v>2015</v>
      </c>
      <c r="C2220" s="21">
        <v>447.24482</v>
      </c>
      <c r="D2220" s="64" t="s">
        <v>1804</v>
      </c>
    </row>
    <row r="2221" spans="1:4" ht="15.75">
      <c r="A2221" s="71">
        <v>8</v>
      </c>
      <c r="B2221" s="30" t="s">
        <v>2016</v>
      </c>
      <c r="C2221" s="21">
        <v>60.6144</v>
      </c>
      <c r="D2221" s="64" t="s">
        <v>1804</v>
      </c>
    </row>
    <row r="2222" spans="1:4" ht="15.75">
      <c r="A2222" s="71">
        <v>9</v>
      </c>
      <c r="B2222" s="30" t="s">
        <v>2017</v>
      </c>
      <c r="C2222" s="21">
        <v>250.13491</v>
      </c>
      <c r="D2222" s="64" t="s">
        <v>1804</v>
      </c>
    </row>
    <row r="2223" spans="1:4" ht="15.75">
      <c r="A2223" s="71">
        <v>10</v>
      </c>
      <c r="B2223" s="30" t="s">
        <v>2018</v>
      </c>
      <c r="C2223" s="21">
        <v>638.4294100000001</v>
      </c>
      <c r="D2223" s="64" t="s">
        <v>1804</v>
      </c>
    </row>
    <row r="2224" spans="1:4" ht="15.75">
      <c r="A2224" s="71">
        <v>11</v>
      </c>
      <c r="B2224" s="30" t="s">
        <v>2019</v>
      </c>
      <c r="C2224" s="21">
        <v>338.56059999999997</v>
      </c>
      <c r="D2224" s="64" t="s">
        <v>1804</v>
      </c>
    </row>
    <row r="2225" spans="1:4" ht="15.75">
      <c r="A2225" s="71">
        <v>12</v>
      </c>
      <c r="B2225" s="30" t="s">
        <v>2020</v>
      </c>
      <c r="C2225" s="21">
        <v>213.07863</v>
      </c>
      <c r="D2225" s="64" t="s">
        <v>1804</v>
      </c>
    </row>
    <row r="2226" spans="1:4" ht="31.5">
      <c r="A2226" s="71">
        <v>13</v>
      </c>
      <c r="B2226" s="30" t="s">
        <v>2021</v>
      </c>
      <c r="C2226" s="21">
        <v>444.94939</v>
      </c>
      <c r="D2226" s="64" t="s">
        <v>1826</v>
      </c>
    </row>
    <row r="2227" spans="1:4" ht="15.75">
      <c r="A2227" s="144" t="s">
        <v>231</v>
      </c>
      <c r="B2227" s="147"/>
      <c r="C2227" s="147"/>
      <c r="D2227" s="144"/>
    </row>
    <row r="2228" spans="1:4" ht="15.75">
      <c r="A2228" s="72"/>
      <c r="B2228" s="57" t="s">
        <v>1856</v>
      </c>
      <c r="C2228" s="8">
        <v>34393.380170000004</v>
      </c>
      <c r="D2228" s="64"/>
    </row>
    <row r="2229" spans="1:4" ht="15.75">
      <c r="A2229" s="64"/>
      <c r="B2229" s="57" t="s">
        <v>1803</v>
      </c>
      <c r="C2229" s="8">
        <v>11940.38017</v>
      </c>
      <c r="D2229" s="80"/>
    </row>
    <row r="2230" spans="1:4" ht="15.75">
      <c r="A2230" s="64"/>
      <c r="B2230" s="57" t="s">
        <v>1857</v>
      </c>
      <c r="C2230" s="8">
        <v>22453</v>
      </c>
      <c r="D2230" s="80"/>
    </row>
    <row r="2231" spans="1:4" ht="31.5">
      <c r="A2231" s="71">
        <v>1</v>
      </c>
      <c r="B2231" s="30" t="s">
        <v>2022</v>
      </c>
      <c r="C2231" s="21">
        <v>7084.23652</v>
      </c>
      <c r="D2231" s="64" t="s">
        <v>1804</v>
      </c>
    </row>
    <row r="2232" spans="1:4" ht="31.5">
      <c r="A2232" s="71">
        <v>2</v>
      </c>
      <c r="B2232" s="30" t="s">
        <v>2023</v>
      </c>
      <c r="C2232" s="21">
        <v>187.99265</v>
      </c>
      <c r="D2232" s="64" t="s">
        <v>1804</v>
      </c>
    </row>
    <row r="2233" spans="1:4" ht="31.5">
      <c r="A2233" s="71">
        <v>3</v>
      </c>
      <c r="B2233" s="30" t="s">
        <v>2024</v>
      </c>
      <c r="C2233" s="21">
        <v>152.17143</v>
      </c>
      <c r="D2233" s="64" t="s">
        <v>1804</v>
      </c>
    </row>
    <row r="2234" spans="1:4" ht="31.5">
      <c r="A2234" s="71">
        <v>4</v>
      </c>
      <c r="B2234" s="30" t="s">
        <v>2025</v>
      </c>
      <c r="C2234" s="21">
        <v>106.58978</v>
      </c>
      <c r="D2234" s="64" t="s">
        <v>1804</v>
      </c>
    </row>
    <row r="2235" spans="1:4" ht="31.5">
      <c r="A2235" s="71">
        <v>5</v>
      </c>
      <c r="B2235" s="30" t="s">
        <v>2026</v>
      </c>
      <c r="C2235" s="21">
        <v>172.46947</v>
      </c>
      <c r="D2235" s="64" t="s">
        <v>1804</v>
      </c>
    </row>
    <row r="2236" spans="1:4" ht="31.5">
      <c r="A2236" s="71">
        <v>6</v>
      </c>
      <c r="B2236" s="30" t="s">
        <v>2203</v>
      </c>
      <c r="C2236" s="21">
        <v>299.95054999999996</v>
      </c>
      <c r="D2236" s="64" t="s">
        <v>1804</v>
      </c>
    </row>
    <row r="2237" spans="1:4" ht="31.5">
      <c r="A2237" s="71">
        <v>7</v>
      </c>
      <c r="B2237" s="30" t="s">
        <v>2204</v>
      </c>
      <c r="C2237" s="21">
        <v>98.50372</v>
      </c>
      <c r="D2237" s="64" t="s">
        <v>1804</v>
      </c>
    </row>
    <row r="2238" spans="1:4" ht="63">
      <c r="A2238" s="71">
        <v>8</v>
      </c>
      <c r="B2238" s="30" t="s">
        <v>2205</v>
      </c>
      <c r="C2238" s="21">
        <v>407.41447</v>
      </c>
      <c r="D2238" s="64" t="s">
        <v>1804</v>
      </c>
    </row>
    <row r="2239" spans="1:4" ht="47.25">
      <c r="A2239" s="71">
        <v>9</v>
      </c>
      <c r="B2239" s="30" t="s">
        <v>2206</v>
      </c>
      <c r="C2239" s="21">
        <v>1054.60804</v>
      </c>
      <c r="D2239" s="64" t="s">
        <v>1804</v>
      </c>
    </row>
    <row r="2240" spans="1:4" ht="47.25">
      <c r="A2240" s="71">
        <v>10</v>
      </c>
      <c r="B2240" s="30" t="s">
        <v>2207</v>
      </c>
      <c r="C2240" s="21">
        <v>122.24794</v>
      </c>
      <c r="D2240" s="64" t="s">
        <v>1804</v>
      </c>
    </row>
    <row r="2241" spans="1:4" ht="47.25">
      <c r="A2241" s="71">
        <v>11</v>
      </c>
      <c r="B2241" s="30" t="s">
        <v>2208</v>
      </c>
      <c r="C2241" s="21">
        <v>57.53438</v>
      </c>
      <c r="D2241" s="64" t="s">
        <v>1804</v>
      </c>
    </row>
    <row r="2242" spans="1:4" ht="47.25">
      <c r="A2242" s="71">
        <v>12</v>
      </c>
      <c r="B2242" s="30" t="s">
        <v>2209</v>
      </c>
      <c r="C2242" s="21">
        <v>165.77535</v>
      </c>
      <c r="D2242" s="64" t="s">
        <v>1804</v>
      </c>
    </row>
    <row r="2243" spans="1:4" ht="47.25">
      <c r="A2243" s="71">
        <v>13</v>
      </c>
      <c r="B2243" s="30" t="s">
        <v>2210</v>
      </c>
      <c r="C2243" s="21">
        <v>52.6132</v>
      </c>
      <c r="D2243" s="64" t="s">
        <v>1804</v>
      </c>
    </row>
    <row r="2244" spans="1:4" ht="63">
      <c r="A2244" s="71">
        <v>14</v>
      </c>
      <c r="B2244" s="30" t="s">
        <v>1670</v>
      </c>
      <c r="C2244" s="21">
        <v>191.02871</v>
      </c>
      <c r="D2244" s="64" t="s">
        <v>1804</v>
      </c>
    </row>
    <row r="2245" spans="1:4" ht="63">
      <c r="A2245" s="71">
        <v>15</v>
      </c>
      <c r="B2245" s="30" t="s">
        <v>1671</v>
      </c>
      <c r="C2245" s="21">
        <v>153.80814</v>
      </c>
      <c r="D2245" s="64" t="s">
        <v>1804</v>
      </c>
    </row>
    <row r="2246" spans="1:4" ht="63">
      <c r="A2246" s="71">
        <v>16</v>
      </c>
      <c r="B2246" s="30" t="s">
        <v>2313</v>
      </c>
      <c r="C2246" s="21">
        <v>746.6625600000001</v>
      </c>
      <c r="D2246" s="64" t="s">
        <v>1804</v>
      </c>
    </row>
    <row r="2247" spans="1:4" ht="47.25">
      <c r="A2247" s="71">
        <v>17</v>
      </c>
      <c r="B2247" s="30" t="s">
        <v>2314</v>
      </c>
      <c r="C2247" s="21">
        <v>230.99947</v>
      </c>
      <c r="D2247" s="64" t="s">
        <v>1804</v>
      </c>
    </row>
    <row r="2248" spans="1:4" ht="47.25">
      <c r="A2248" s="71">
        <v>18</v>
      </c>
      <c r="B2248" s="30" t="s">
        <v>2315</v>
      </c>
      <c r="C2248" s="21">
        <v>205.06916</v>
      </c>
      <c r="D2248" s="64" t="s">
        <v>1804</v>
      </c>
    </row>
    <row r="2249" spans="1:4" ht="47.25">
      <c r="A2249" s="71">
        <v>19</v>
      </c>
      <c r="B2249" s="30" t="s">
        <v>2316</v>
      </c>
      <c r="C2249" s="21">
        <v>62.833239999999996</v>
      </c>
      <c r="D2249" s="64" t="s">
        <v>1804</v>
      </c>
    </row>
    <row r="2250" spans="1:4" ht="47.25">
      <c r="A2250" s="71">
        <v>20</v>
      </c>
      <c r="B2250" s="30" t="s">
        <v>2317</v>
      </c>
      <c r="C2250" s="21">
        <v>192.19126</v>
      </c>
      <c r="D2250" s="64" t="s">
        <v>1804</v>
      </c>
    </row>
    <row r="2251" spans="1:4" ht="31.5">
      <c r="A2251" s="71">
        <v>21</v>
      </c>
      <c r="B2251" s="30" t="s">
        <v>2318</v>
      </c>
      <c r="C2251" s="21">
        <v>195.68013</v>
      </c>
      <c r="D2251" s="64" t="s">
        <v>1804</v>
      </c>
    </row>
    <row r="2252" spans="1:4" ht="31.5">
      <c r="A2252" s="71">
        <v>22</v>
      </c>
      <c r="B2252" s="30" t="s">
        <v>2319</v>
      </c>
      <c r="C2252" s="21">
        <v>1500</v>
      </c>
      <c r="D2252" s="64" t="s">
        <v>1858</v>
      </c>
    </row>
    <row r="2253" spans="1:4" ht="31.5">
      <c r="A2253" s="71">
        <v>23</v>
      </c>
      <c r="B2253" s="30" t="s">
        <v>2320</v>
      </c>
      <c r="C2253" s="21">
        <v>2000</v>
      </c>
      <c r="D2253" s="64" t="s">
        <v>1858</v>
      </c>
    </row>
    <row r="2254" spans="1:4" ht="31.5">
      <c r="A2254" s="71">
        <v>24</v>
      </c>
      <c r="B2254" s="30" t="s">
        <v>2321</v>
      </c>
      <c r="C2254" s="21">
        <v>2000</v>
      </c>
      <c r="D2254" s="64" t="s">
        <v>1858</v>
      </c>
    </row>
    <row r="2255" spans="1:4" ht="31.5">
      <c r="A2255" s="71">
        <v>25</v>
      </c>
      <c r="B2255" s="30" t="s">
        <v>2322</v>
      </c>
      <c r="C2255" s="21">
        <v>1094.6</v>
      </c>
      <c r="D2255" s="64" t="s">
        <v>1858</v>
      </c>
    </row>
    <row r="2256" spans="1:4" ht="31.5">
      <c r="A2256" s="71">
        <v>26</v>
      </c>
      <c r="B2256" s="30" t="s">
        <v>2323</v>
      </c>
      <c r="C2256" s="21">
        <v>1700</v>
      </c>
      <c r="D2256" s="64" t="s">
        <v>1858</v>
      </c>
    </row>
    <row r="2257" spans="1:4" ht="31.5">
      <c r="A2257" s="71">
        <v>27</v>
      </c>
      <c r="B2257" s="30" t="s">
        <v>2324</v>
      </c>
      <c r="C2257" s="21">
        <v>1400</v>
      </c>
      <c r="D2257" s="64" t="s">
        <v>1858</v>
      </c>
    </row>
    <row r="2258" spans="1:4" ht="31.5">
      <c r="A2258" s="71">
        <v>28</v>
      </c>
      <c r="B2258" s="30" t="s">
        <v>2325</v>
      </c>
      <c r="C2258" s="21">
        <v>1400</v>
      </c>
      <c r="D2258" s="64" t="s">
        <v>1858</v>
      </c>
    </row>
    <row r="2259" spans="1:4" ht="31.5">
      <c r="A2259" s="71">
        <v>29</v>
      </c>
      <c r="B2259" s="30" t="s">
        <v>2326</v>
      </c>
      <c r="C2259" s="21">
        <v>2500</v>
      </c>
      <c r="D2259" s="64" t="s">
        <v>1858</v>
      </c>
    </row>
    <row r="2260" spans="1:4" ht="31.5">
      <c r="A2260" s="71">
        <v>30</v>
      </c>
      <c r="B2260" s="30" t="s">
        <v>2327</v>
      </c>
      <c r="C2260" s="21">
        <v>3800</v>
      </c>
      <c r="D2260" s="64" t="s">
        <v>1858</v>
      </c>
    </row>
    <row r="2261" spans="1:4" ht="31.5">
      <c r="A2261" s="71">
        <v>31</v>
      </c>
      <c r="B2261" s="30" t="s">
        <v>2328</v>
      </c>
      <c r="C2261" s="21">
        <v>2500</v>
      </c>
      <c r="D2261" s="64" t="s">
        <v>1858</v>
      </c>
    </row>
    <row r="2262" spans="1:4" ht="31.5">
      <c r="A2262" s="71">
        <v>32</v>
      </c>
      <c r="B2262" s="30" t="s">
        <v>2329</v>
      </c>
      <c r="C2262" s="21">
        <v>2558.4</v>
      </c>
      <c r="D2262" s="64" t="s">
        <v>1858</v>
      </c>
    </row>
    <row r="2263" spans="1:4" ht="15.75">
      <c r="A2263" s="144" t="s">
        <v>228</v>
      </c>
      <c r="B2263" s="147"/>
      <c r="C2263" s="147"/>
      <c r="D2263" s="144"/>
    </row>
    <row r="2264" spans="1:4" ht="15.75">
      <c r="A2264" s="72" t="s">
        <v>2375</v>
      </c>
      <c r="B2264" s="57" t="s">
        <v>2376</v>
      </c>
      <c r="C2264" s="8">
        <v>15668.80286</v>
      </c>
      <c r="D2264" s="69"/>
    </row>
    <row r="2265" spans="1:4" ht="15.75">
      <c r="A2265" s="64"/>
      <c r="B2265" s="57" t="s">
        <v>1803</v>
      </c>
      <c r="C2265" s="8">
        <v>10487.59701</v>
      </c>
      <c r="D2265" s="80"/>
    </row>
    <row r="2266" spans="1:4" ht="15.75">
      <c r="A2266" s="64"/>
      <c r="B2266" s="57" t="s">
        <v>1857</v>
      </c>
      <c r="C2266" s="8">
        <v>5181.20585</v>
      </c>
      <c r="D2266" s="80"/>
    </row>
    <row r="2267" spans="1:4" ht="15.75">
      <c r="A2267" s="71">
        <v>1</v>
      </c>
      <c r="B2267" s="30" t="s">
        <v>2330</v>
      </c>
      <c r="C2267" s="21">
        <v>606.62385</v>
      </c>
      <c r="D2267" s="64" t="s">
        <v>1804</v>
      </c>
    </row>
    <row r="2268" spans="1:4" ht="15.75">
      <c r="A2268" s="64">
        <v>2</v>
      </c>
      <c r="B2268" s="29" t="s">
        <v>2331</v>
      </c>
      <c r="C2268" s="21">
        <v>477.81469</v>
      </c>
      <c r="D2268" s="64" t="s">
        <v>1804</v>
      </c>
    </row>
    <row r="2269" spans="1:4" ht="31.5">
      <c r="A2269" s="71">
        <v>3</v>
      </c>
      <c r="B2269" s="30" t="s">
        <v>2332</v>
      </c>
      <c r="C2269" s="21">
        <v>666.0016800000001</v>
      </c>
      <c r="D2269" s="64" t="s">
        <v>482</v>
      </c>
    </row>
    <row r="2270" spans="1:4" ht="47.25">
      <c r="A2270" s="64">
        <v>4</v>
      </c>
      <c r="B2270" s="30" t="s">
        <v>2333</v>
      </c>
      <c r="C2270" s="21">
        <v>569.7232700000001</v>
      </c>
      <c r="D2270" s="64" t="s">
        <v>482</v>
      </c>
    </row>
    <row r="2271" spans="1:4" ht="31.5">
      <c r="A2271" s="71">
        <v>5</v>
      </c>
      <c r="B2271" s="30" t="s">
        <v>2334</v>
      </c>
      <c r="C2271" s="21">
        <v>1049.4246699999999</v>
      </c>
      <c r="D2271" s="64" t="s">
        <v>1804</v>
      </c>
    </row>
    <row r="2272" spans="1:4" ht="31.5">
      <c r="A2272" s="64">
        <v>6</v>
      </c>
      <c r="B2272" s="30" t="s">
        <v>2335</v>
      </c>
      <c r="C2272" s="21">
        <v>56.93417</v>
      </c>
      <c r="D2272" s="64" t="s">
        <v>1804</v>
      </c>
    </row>
    <row r="2273" spans="1:4" ht="31.5">
      <c r="A2273" s="71">
        <v>7</v>
      </c>
      <c r="B2273" s="30" t="s">
        <v>2234</v>
      </c>
      <c r="C2273" s="21">
        <v>375.61145</v>
      </c>
      <c r="D2273" s="64" t="s">
        <v>1804</v>
      </c>
    </row>
    <row r="2274" spans="1:4" ht="47.25">
      <c r="A2274" s="64">
        <v>8</v>
      </c>
      <c r="B2274" s="30" t="s">
        <v>2068</v>
      </c>
      <c r="C2274" s="21">
        <v>61.332080000000005</v>
      </c>
      <c r="D2274" s="64" t="s">
        <v>1804</v>
      </c>
    </row>
    <row r="2275" spans="1:4" ht="31.5">
      <c r="A2275" s="71">
        <v>9</v>
      </c>
      <c r="B2275" s="30" t="s">
        <v>1514</v>
      </c>
      <c r="C2275" s="31">
        <v>25.09399</v>
      </c>
      <c r="D2275" s="64" t="s">
        <v>1804</v>
      </c>
    </row>
    <row r="2276" spans="1:4" ht="47.25">
      <c r="A2276" s="64">
        <v>10</v>
      </c>
      <c r="B2276" s="30" t="s">
        <v>1515</v>
      </c>
      <c r="C2276" s="21">
        <v>700.42668</v>
      </c>
      <c r="D2276" s="64" t="s">
        <v>1804</v>
      </c>
    </row>
    <row r="2277" spans="1:4" ht="47.25">
      <c r="A2277" s="71">
        <v>11</v>
      </c>
      <c r="B2277" s="30" t="s">
        <v>1516</v>
      </c>
      <c r="C2277" s="21">
        <v>173.44131</v>
      </c>
      <c r="D2277" s="64" t="s">
        <v>1804</v>
      </c>
    </row>
    <row r="2278" spans="1:4" ht="47.25">
      <c r="A2278" s="64">
        <v>12</v>
      </c>
      <c r="B2278" s="30" t="s">
        <v>1517</v>
      </c>
      <c r="C2278" s="21">
        <v>422.20871999999997</v>
      </c>
      <c r="D2278" s="64" t="s">
        <v>1804</v>
      </c>
    </row>
    <row r="2279" spans="1:4" ht="47.25">
      <c r="A2279" s="71">
        <v>13</v>
      </c>
      <c r="B2279" s="30" t="s">
        <v>1518</v>
      </c>
      <c r="C2279" s="21">
        <v>92.04431</v>
      </c>
      <c r="D2279" s="64" t="s">
        <v>1804</v>
      </c>
    </row>
    <row r="2280" spans="1:4" ht="31.5">
      <c r="A2280" s="64">
        <v>14</v>
      </c>
      <c r="B2280" s="30" t="s">
        <v>1519</v>
      </c>
      <c r="C2280" s="21">
        <v>117.61309</v>
      </c>
      <c r="D2280" s="64" t="s">
        <v>1804</v>
      </c>
    </row>
    <row r="2281" spans="1:4" ht="31.5">
      <c r="A2281" s="71">
        <v>15</v>
      </c>
      <c r="B2281" s="30" t="s">
        <v>1520</v>
      </c>
      <c r="C2281" s="21">
        <v>72.68397999999999</v>
      </c>
      <c r="D2281" s="64" t="s">
        <v>1804</v>
      </c>
    </row>
    <row r="2282" spans="1:4" ht="47.25">
      <c r="A2282" s="64">
        <v>16</v>
      </c>
      <c r="B2282" s="30" t="s">
        <v>1521</v>
      </c>
      <c r="C2282" s="21">
        <v>386.51779</v>
      </c>
      <c r="D2282" s="64" t="s">
        <v>1804</v>
      </c>
    </row>
    <row r="2283" spans="1:4" ht="47.25">
      <c r="A2283" s="71">
        <v>17</v>
      </c>
      <c r="B2283" s="30" t="s">
        <v>1522</v>
      </c>
      <c r="C2283" s="31">
        <v>657.50499</v>
      </c>
      <c r="D2283" s="64" t="s">
        <v>1804</v>
      </c>
    </row>
    <row r="2284" spans="1:4" ht="63">
      <c r="A2284" s="64">
        <v>18</v>
      </c>
      <c r="B2284" s="30" t="s">
        <v>1523</v>
      </c>
      <c r="C2284" s="21">
        <v>300.98737</v>
      </c>
      <c r="D2284" s="64" t="s">
        <v>1804</v>
      </c>
    </row>
    <row r="2285" spans="1:4" ht="15.75">
      <c r="A2285" s="71">
        <v>19</v>
      </c>
      <c r="B2285" s="30" t="s">
        <v>1524</v>
      </c>
      <c r="C2285" s="21">
        <v>158.35514999999998</v>
      </c>
      <c r="D2285" s="64" t="s">
        <v>1804</v>
      </c>
    </row>
    <row r="2286" spans="1:4" ht="31.5">
      <c r="A2286" s="64">
        <v>20</v>
      </c>
      <c r="B2286" s="30" t="s">
        <v>1525</v>
      </c>
      <c r="C2286" s="21">
        <v>205.97151000000002</v>
      </c>
      <c r="D2286" s="64" t="s">
        <v>1804</v>
      </c>
    </row>
    <row r="2287" spans="1:4" ht="31.5">
      <c r="A2287" s="71">
        <v>21</v>
      </c>
      <c r="B2287" s="30" t="s">
        <v>1526</v>
      </c>
      <c r="C2287" s="21">
        <v>419.12084999999996</v>
      </c>
      <c r="D2287" s="64" t="s">
        <v>1804</v>
      </c>
    </row>
    <row r="2288" spans="1:4" ht="31.5">
      <c r="A2288" s="64">
        <v>22</v>
      </c>
      <c r="B2288" s="30" t="s">
        <v>1527</v>
      </c>
      <c r="C2288" s="21">
        <v>409.08577</v>
      </c>
      <c r="D2288" s="64" t="s">
        <v>1804</v>
      </c>
    </row>
    <row r="2289" spans="1:4" ht="47.25">
      <c r="A2289" s="71">
        <v>23</v>
      </c>
      <c r="B2289" s="30" t="s">
        <v>1528</v>
      </c>
      <c r="C2289" s="21">
        <v>519.07059</v>
      </c>
      <c r="D2289" s="64" t="s">
        <v>1804</v>
      </c>
    </row>
    <row r="2290" spans="1:4" ht="31.5">
      <c r="A2290" s="64">
        <v>24</v>
      </c>
      <c r="B2290" s="30" t="s">
        <v>1529</v>
      </c>
      <c r="C2290" s="21">
        <v>19.67012</v>
      </c>
      <c r="D2290" s="64" t="s">
        <v>1804</v>
      </c>
    </row>
    <row r="2291" spans="1:4" ht="31.5">
      <c r="A2291" s="71">
        <v>25</v>
      </c>
      <c r="B2291" s="30" t="s">
        <v>1530</v>
      </c>
      <c r="C2291" s="21">
        <v>141.4405</v>
      </c>
      <c r="D2291" s="64" t="s">
        <v>1804</v>
      </c>
    </row>
    <row r="2292" spans="1:4" ht="31.5">
      <c r="A2292" s="64">
        <v>26</v>
      </c>
      <c r="B2292" s="30" t="s">
        <v>1531</v>
      </c>
      <c r="C2292" s="21">
        <v>69.36203</v>
      </c>
      <c r="D2292" s="64" t="s">
        <v>1804</v>
      </c>
    </row>
    <row r="2293" spans="1:4" ht="31.5">
      <c r="A2293" s="71">
        <v>27</v>
      </c>
      <c r="B2293" s="30" t="s">
        <v>1532</v>
      </c>
      <c r="C2293" s="21">
        <v>292.74261</v>
      </c>
      <c r="D2293" s="64" t="s">
        <v>1804</v>
      </c>
    </row>
    <row r="2294" spans="1:4" ht="31.5">
      <c r="A2294" s="64">
        <v>28</v>
      </c>
      <c r="B2294" s="30" t="s">
        <v>1533</v>
      </c>
      <c r="C2294" s="21">
        <v>220.26016</v>
      </c>
      <c r="D2294" s="64" t="s">
        <v>1804</v>
      </c>
    </row>
    <row r="2295" spans="1:4" ht="31.5">
      <c r="A2295" s="71">
        <v>29</v>
      </c>
      <c r="B2295" s="30" t="s">
        <v>1534</v>
      </c>
      <c r="C2295" s="21">
        <v>147.73483</v>
      </c>
      <c r="D2295" s="64" t="s">
        <v>1804</v>
      </c>
    </row>
    <row r="2296" spans="1:4" ht="31.5">
      <c r="A2296" s="64">
        <v>30</v>
      </c>
      <c r="B2296" s="30" t="s">
        <v>1535</v>
      </c>
      <c r="C2296" s="21">
        <v>496.32109</v>
      </c>
      <c r="D2296" s="64" t="s">
        <v>1804</v>
      </c>
    </row>
    <row r="2297" spans="1:4" ht="15.75">
      <c r="A2297" s="71">
        <v>31</v>
      </c>
      <c r="B2297" s="30" t="s">
        <v>1907</v>
      </c>
      <c r="C2297" s="21">
        <v>44.68641</v>
      </c>
      <c r="D2297" s="64" t="s">
        <v>1804</v>
      </c>
    </row>
    <row r="2298" spans="1:4" ht="15.75">
      <c r="A2298" s="64">
        <v>32</v>
      </c>
      <c r="B2298" s="30" t="s">
        <v>1908</v>
      </c>
      <c r="C2298" s="21">
        <v>35.87596</v>
      </c>
      <c r="D2298" s="64" t="s">
        <v>1804</v>
      </c>
    </row>
    <row r="2299" spans="1:4" ht="15.75">
      <c r="A2299" s="71">
        <v>33</v>
      </c>
      <c r="B2299" s="30" t="s">
        <v>1536</v>
      </c>
      <c r="C2299" s="21">
        <v>495.91134000000005</v>
      </c>
      <c r="D2299" s="64" t="s">
        <v>1804</v>
      </c>
    </row>
    <row r="2300" spans="1:4" ht="47.25">
      <c r="A2300" s="64">
        <v>34</v>
      </c>
      <c r="B2300" s="30" t="s">
        <v>1537</v>
      </c>
      <c r="C2300" s="21">
        <v>455.20585</v>
      </c>
      <c r="D2300" s="64" t="s">
        <v>1826</v>
      </c>
    </row>
    <row r="2301" spans="1:4" ht="31.5">
      <c r="A2301" s="71">
        <v>35</v>
      </c>
      <c r="B2301" s="30" t="s">
        <v>1538</v>
      </c>
      <c r="C2301" s="21">
        <v>1600</v>
      </c>
      <c r="D2301" s="64" t="s">
        <v>1826</v>
      </c>
    </row>
    <row r="2302" spans="1:4" ht="47.25">
      <c r="A2302" s="64">
        <v>36</v>
      </c>
      <c r="B2302" s="30" t="s">
        <v>1539</v>
      </c>
      <c r="C2302" s="21">
        <v>1050</v>
      </c>
      <c r="D2302" s="64" t="s">
        <v>1826</v>
      </c>
    </row>
    <row r="2303" spans="1:4" ht="31.5">
      <c r="A2303" s="71">
        <v>37</v>
      </c>
      <c r="B2303" s="30" t="s">
        <v>1540</v>
      </c>
      <c r="C2303" s="21">
        <v>876</v>
      </c>
      <c r="D2303" s="64" t="s">
        <v>1826</v>
      </c>
    </row>
    <row r="2304" spans="1:4" ht="31.5">
      <c r="A2304" s="64">
        <v>38</v>
      </c>
      <c r="B2304" s="30" t="s">
        <v>1909</v>
      </c>
      <c r="C2304" s="21">
        <v>200</v>
      </c>
      <c r="D2304" s="64" t="s">
        <v>1826</v>
      </c>
    </row>
    <row r="2305" spans="1:4" ht="63">
      <c r="A2305" s="71">
        <v>39</v>
      </c>
      <c r="B2305" s="30" t="s">
        <v>1541</v>
      </c>
      <c r="C2305" s="21">
        <v>1000</v>
      </c>
      <c r="D2305" s="64" t="s">
        <v>1826</v>
      </c>
    </row>
    <row r="2306" spans="1:4" ht="15.75">
      <c r="A2306" s="144" t="s">
        <v>229</v>
      </c>
      <c r="B2306" s="145"/>
      <c r="C2306" s="145"/>
      <c r="D2306" s="146"/>
    </row>
    <row r="2307" spans="1:4" ht="15.75">
      <c r="A2307" s="72"/>
      <c r="B2307" s="57" t="s">
        <v>2377</v>
      </c>
      <c r="C2307" s="8">
        <v>1458.1016</v>
      </c>
      <c r="D2307" s="69"/>
    </row>
    <row r="2308" spans="1:4" ht="15.75">
      <c r="A2308" s="64"/>
      <c r="B2308" s="57" t="s">
        <v>1803</v>
      </c>
      <c r="C2308" s="8">
        <v>1458.1016</v>
      </c>
      <c r="D2308" s="80"/>
    </row>
    <row r="2309" spans="1:4" ht="47.25">
      <c r="A2309" s="71">
        <v>1</v>
      </c>
      <c r="B2309" s="30" t="s">
        <v>1542</v>
      </c>
      <c r="C2309" s="21">
        <v>546.17982</v>
      </c>
      <c r="D2309" s="64" t="s">
        <v>1804</v>
      </c>
    </row>
    <row r="2310" spans="1:4" ht="47.25">
      <c r="A2310" s="71">
        <v>2</v>
      </c>
      <c r="B2310" s="59" t="s">
        <v>2093</v>
      </c>
      <c r="C2310" s="21">
        <v>911.92178</v>
      </c>
      <c r="D2310" s="64" t="s">
        <v>1804</v>
      </c>
    </row>
    <row r="2311" spans="1:4" ht="18.75">
      <c r="A2311" s="152" t="s">
        <v>2065</v>
      </c>
      <c r="B2311" s="152"/>
      <c r="C2311" s="152"/>
      <c r="D2311" s="152"/>
    </row>
    <row r="2312" spans="1:5" ht="15.75">
      <c r="A2312" s="16"/>
      <c r="B2312" s="14" t="s">
        <v>1920</v>
      </c>
      <c r="C2312" s="102">
        <v>163204.001</v>
      </c>
      <c r="D2312" s="15"/>
      <c r="E2312" s="83"/>
    </row>
    <row r="2313" spans="1:4" ht="15.75">
      <c r="A2313" s="131" t="s">
        <v>220</v>
      </c>
      <c r="B2313" s="132"/>
      <c r="C2313" s="132"/>
      <c r="D2313" s="133"/>
    </row>
    <row r="2314" spans="1:5" ht="15.75">
      <c r="A2314" s="16"/>
      <c r="B2314" s="14" t="s">
        <v>1921</v>
      </c>
      <c r="C2314" s="102">
        <v>25657.81</v>
      </c>
      <c r="D2314" s="15"/>
      <c r="E2314" s="83"/>
    </row>
    <row r="2315" spans="1:5" ht="31.5">
      <c r="A2315" s="16"/>
      <c r="B2315" s="105" t="s">
        <v>2422</v>
      </c>
      <c r="C2315" s="106"/>
      <c r="D2315" s="11"/>
      <c r="E2315" s="83"/>
    </row>
    <row r="2316" spans="1:5" ht="47.25">
      <c r="A2316" s="16">
        <v>1</v>
      </c>
      <c r="B2316" s="105" t="s">
        <v>2423</v>
      </c>
      <c r="C2316" s="106">
        <v>2563.59</v>
      </c>
      <c r="D2316" s="15" t="s">
        <v>482</v>
      </c>
      <c r="E2316" s="83"/>
    </row>
    <row r="2317" spans="1:5" ht="47.25">
      <c r="A2317" s="16">
        <v>2</v>
      </c>
      <c r="B2317" s="105" t="s">
        <v>2424</v>
      </c>
      <c r="C2317" s="106">
        <v>3777.92</v>
      </c>
      <c r="D2317" s="15" t="s">
        <v>482</v>
      </c>
      <c r="E2317" s="83"/>
    </row>
    <row r="2318" spans="1:5" ht="31.5">
      <c r="A2318" s="16">
        <v>3</v>
      </c>
      <c r="B2318" s="105" t="s">
        <v>2425</v>
      </c>
      <c r="C2318" s="106">
        <v>550</v>
      </c>
      <c r="D2318" s="15" t="s">
        <v>482</v>
      </c>
      <c r="E2318" s="83"/>
    </row>
    <row r="2319" spans="1:5" ht="31.5">
      <c r="A2319" s="16">
        <v>4</v>
      </c>
      <c r="B2319" s="105" t="s">
        <v>2426</v>
      </c>
      <c r="C2319" s="106">
        <v>3264.8</v>
      </c>
      <c r="D2319" s="15" t="s">
        <v>482</v>
      </c>
      <c r="E2319" s="83"/>
    </row>
    <row r="2320" spans="1:5" ht="31.5">
      <c r="A2320" s="16">
        <v>5</v>
      </c>
      <c r="B2320" s="105" t="s">
        <v>2427</v>
      </c>
      <c r="C2320" s="106">
        <v>4711.02</v>
      </c>
      <c r="D2320" s="84" t="s">
        <v>482</v>
      </c>
      <c r="E2320" s="83"/>
    </row>
    <row r="2321" spans="1:5" ht="47.25">
      <c r="A2321" s="85" t="s">
        <v>2428</v>
      </c>
      <c r="B2321" s="17" t="s">
        <v>2429</v>
      </c>
      <c r="C2321" s="106">
        <v>2370.18</v>
      </c>
      <c r="D2321" s="15" t="s">
        <v>482</v>
      </c>
      <c r="E2321" s="83"/>
    </row>
    <row r="2322" spans="1:5" ht="31.5">
      <c r="A2322" s="16">
        <v>9</v>
      </c>
      <c r="B2322" s="105" t="s">
        <v>2430</v>
      </c>
      <c r="C2322" s="106">
        <v>550</v>
      </c>
      <c r="D2322" s="15" t="s">
        <v>482</v>
      </c>
      <c r="E2322" s="83"/>
    </row>
    <row r="2323" spans="1:5" ht="31.5">
      <c r="A2323" s="16">
        <v>10</v>
      </c>
      <c r="B2323" s="105" t="s">
        <v>2431</v>
      </c>
      <c r="C2323" s="106">
        <v>550</v>
      </c>
      <c r="D2323" s="15" t="s">
        <v>482</v>
      </c>
      <c r="E2323" s="83"/>
    </row>
    <row r="2324" spans="1:5" ht="31.5">
      <c r="A2324" s="16">
        <v>11</v>
      </c>
      <c r="B2324" s="105" t="s">
        <v>2432</v>
      </c>
      <c r="C2324" s="106">
        <v>550</v>
      </c>
      <c r="D2324" s="15" t="s">
        <v>482</v>
      </c>
      <c r="E2324" s="83"/>
    </row>
    <row r="2325" spans="1:4" ht="31.5">
      <c r="A2325" s="16">
        <v>12</v>
      </c>
      <c r="B2325" s="105" t="s">
        <v>2433</v>
      </c>
      <c r="C2325" s="106">
        <v>3275.3</v>
      </c>
      <c r="D2325" s="15" t="s">
        <v>482</v>
      </c>
    </row>
    <row r="2326" spans="1:5" ht="31.5">
      <c r="A2326" s="16">
        <v>13</v>
      </c>
      <c r="B2326" s="105" t="s">
        <v>2434</v>
      </c>
      <c r="C2326" s="106">
        <v>450</v>
      </c>
      <c r="D2326" s="15" t="s">
        <v>482</v>
      </c>
      <c r="E2326" s="83"/>
    </row>
    <row r="2327" spans="1:5" ht="31.5">
      <c r="A2327" s="16">
        <v>14</v>
      </c>
      <c r="B2327" s="105" t="s">
        <v>2435</v>
      </c>
      <c r="C2327" s="106">
        <v>550</v>
      </c>
      <c r="D2327" s="15" t="s">
        <v>482</v>
      </c>
      <c r="E2327" s="86"/>
    </row>
    <row r="2328" spans="1:5" ht="31.5">
      <c r="A2328" s="16">
        <v>15</v>
      </c>
      <c r="B2328" s="105" t="s">
        <v>2436</v>
      </c>
      <c r="C2328" s="106">
        <v>500</v>
      </c>
      <c r="D2328" s="15" t="s">
        <v>482</v>
      </c>
      <c r="E2328" s="83"/>
    </row>
    <row r="2329" spans="1:5" ht="31.5">
      <c r="A2329" s="16">
        <v>16</v>
      </c>
      <c r="B2329" s="105" t="s">
        <v>2310</v>
      </c>
      <c r="C2329" s="106">
        <v>550</v>
      </c>
      <c r="D2329" s="15" t="s">
        <v>482</v>
      </c>
      <c r="E2329" s="86"/>
    </row>
    <row r="2330" spans="1:5" ht="31.5">
      <c r="A2330" s="16">
        <v>17</v>
      </c>
      <c r="B2330" s="105" t="s">
        <v>2437</v>
      </c>
      <c r="C2330" s="106">
        <v>500</v>
      </c>
      <c r="D2330" s="15" t="s">
        <v>482</v>
      </c>
      <c r="E2330" s="86"/>
    </row>
    <row r="2331" spans="1:5" ht="31.5">
      <c r="A2331" s="16">
        <v>18</v>
      </c>
      <c r="B2331" s="105" t="s">
        <v>2311</v>
      </c>
      <c r="C2331" s="106">
        <v>500</v>
      </c>
      <c r="D2331" s="84" t="s">
        <v>482</v>
      </c>
      <c r="E2331" s="83"/>
    </row>
    <row r="2332" spans="1:5" ht="31.5">
      <c r="A2332" s="16">
        <v>19</v>
      </c>
      <c r="B2332" s="105" t="s">
        <v>2312</v>
      </c>
      <c r="C2332" s="106">
        <v>445</v>
      </c>
      <c r="D2332" s="84" t="s">
        <v>482</v>
      </c>
      <c r="E2332" s="83"/>
    </row>
    <row r="2333" spans="1:4" ht="15.75">
      <c r="A2333" s="131" t="s">
        <v>221</v>
      </c>
      <c r="B2333" s="132"/>
      <c r="C2333" s="132"/>
      <c r="D2333" s="133"/>
    </row>
    <row r="2334" spans="1:5" ht="15.75">
      <c r="A2334" s="16"/>
      <c r="B2334" s="14" t="s">
        <v>2438</v>
      </c>
      <c r="C2334" s="102">
        <v>21405.266</v>
      </c>
      <c r="D2334" s="15"/>
      <c r="E2334" s="83"/>
    </row>
    <row r="2335" spans="1:5" ht="31.5">
      <c r="A2335" s="16"/>
      <c r="B2335" s="105" t="s">
        <v>2439</v>
      </c>
      <c r="C2335" s="106"/>
      <c r="D2335" s="11"/>
      <c r="E2335" s="87"/>
    </row>
    <row r="2336" spans="1:5" ht="31.5">
      <c r="A2336" s="16">
        <v>1</v>
      </c>
      <c r="B2336" s="105" t="s">
        <v>1958</v>
      </c>
      <c r="C2336" s="106">
        <v>3583.2</v>
      </c>
      <c r="D2336" s="84" t="s">
        <v>482</v>
      </c>
      <c r="E2336" s="88"/>
    </row>
    <row r="2337" spans="1:5" ht="31.5">
      <c r="A2337" s="16">
        <v>2</v>
      </c>
      <c r="B2337" s="105" t="s">
        <v>1959</v>
      </c>
      <c r="C2337" s="106">
        <v>191.8</v>
      </c>
      <c r="D2337" s="84" t="s">
        <v>482</v>
      </c>
      <c r="E2337" s="88"/>
    </row>
    <row r="2338" spans="1:5" ht="31.5">
      <c r="A2338" s="16">
        <v>3</v>
      </c>
      <c r="B2338" s="105" t="s">
        <v>1960</v>
      </c>
      <c r="C2338" s="106">
        <v>3055.216</v>
      </c>
      <c r="D2338" s="84" t="s">
        <v>482</v>
      </c>
      <c r="E2338" s="88"/>
    </row>
    <row r="2339" spans="1:5" ht="31.5">
      <c r="A2339" s="16">
        <v>4</v>
      </c>
      <c r="B2339" s="105" t="s">
        <v>1961</v>
      </c>
      <c r="C2339" s="106">
        <v>1861.2</v>
      </c>
      <c r="D2339" s="84" t="s">
        <v>482</v>
      </c>
      <c r="E2339" s="87"/>
    </row>
    <row r="2340" spans="1:5" ht="31.5">
      <c r="A2340" s="16">
        <v>5</v>
      </c>
      <c r="B2340" s="105" t="s">
        <v>1962</v>
      </c>
      <c r="C2340" s="106">
        <v>1013.8</v>
      </c>
      <c r="D2340" s="15" t="s">
        <v>482</v>
      </c>
      <c r="E2340" s="83"/>
    </row>
    <row r="2341" spans="1:5" ht="31.5">
      <c r="A2341" s="16">
        <v>6</v>
      </c>
      <c r="B2341" s="105" t="s">
        <v>1963</v>
      </c>
      <c r="C2341" s="106">
        <v>500</v>
      </c>
      <c r="D2341" s="11" t="s">
        <v>482</v>
      </c>
      <c r="E2341" s="83"/>
    </row>
    <row r="2342" spans="1:5" ht="31.5">
      <c r="A2342" s="16">
        <v>7</v>
      </c>
      <c r="B2342" s="105" t="s">
        <v>1964</v>
      </c>
      <c r="C2342" s="106">
        <v>400</v>
      </c>
      <c r="D2342" s="15" t="s">
        <v>482</v>
      </c>
      <c r="E2342" s="83"/>
    </row>
    <row r="2343" spans="1:5" ht="47.25">
      <c r="A2343" s="16">
        <v>8</v>
      </c>
      <c r="B2343" s="105" t="s">
        <v>2448</v>
      </c>
      <c r="C2343" s="106">
        <v>844</v>
      </c>
      <c r="D2343" s="15" t="s">
        <v>482</v>
      </c>
      <c r="E2343" s="83"/>
    </row>
    <row r="2344" spans="1:5" ht="47.25">
      <c r="A2344" s="16">
        <v>9</v>
      </c>
      <c r="B2344" s="105" t="s">
        <v>2449</v>
      </c>
      <c r="C2344" s="106">
        <v>200</v>
      </c>
      <c r="D2344" s="11" t="s">
        <v>482</v>
      </c>
      <c r="E2344" s="83"/>
    </row>
    <row r="2345" spans="1:5" ht="31.5">
      <c r="A2345" s="16">
        <v>10</v>
      </c>
      <c r="B2345" s="105" t="s">
        <v>2450</v>
      </c>
      <c r="C2345" s="106">
        <v>850</v>
      </c>
      <c r="D2345" s="15" t="s">
        <v>482</v>
      </c>
      <c r="E2345" s="83"/>
    </row>
    <row r="2346" spans="1:5" ht="31.5">
      <c r="A2346" s="16">
        <v>11</v>
      </c>
      <c r="B2346" s="105" t="s">
        <v>2451</v>
      </c>
      <c r="C2346" s="106">
        <v>450</v>
      </c>
      <c r="D2346" s="15" t="s">
        <v>482</v>
      </c>
      <c r="E2346" s="86"/>
    </row>
    <row r="2347" spans="1:5" ht="31.5">
      <c r="A2347" s="16">
        <v>12</v>
      </c>
      <c r="B2347" s="105" t="s">
        <v>2452</v>
      </c>
      <c r="C2347" s="106">
        <v>400</v>
      </c>
      <c r="D2347" s="15" t="s">
        <v>482</v>
      </c>
      <c r="E2347" s="83"/>
    </row>
    <row r="2348" spans="1:5" ht="31.5">
      <c r="A2348" s="16">
        <v>13</v>
      </c>
      <c r="B2348" s="105" t="s">
        <v>2453</v>
      </c>
      <c r="C2348" s="106">
        <v>500</v>
      </c>
      <c r="D2348" s="15" t="s">
        <v>482</v>
      </c>
      <c r="E2348" s="83"/>
    </row>
    <row r="2349" spans="1:5" ht="31.5">
      <c r="A2349" s="16">
        <v>14</v>
      </c>
      <c r="B2349" s="105" t="s">
        <v>2454</v>
      </c>
      <c r="C2349" s="106">
        <v>840</v>
      </c>
      <c r="D2349" s="15" t="s">
        <v>482</v>
      </c>
      <c r="E2349" s="83"/>
    </row>
    <row r="2350" spans="1:5" ht="31.5">
      <c r="A2350" s="16">
        <v>15</v>
      </c>
      <c r="B2350" s="105" t="s">
        <v>2455</v>
      </c>
      <c r="C2350" s="106">
        <v>6716.05</v>
      </c>
      <c r="D2350" s="15" t="s">
        <v>482</v>
      </c>
      <c r="E2350" s="83"/>
    </row>
    <row r="2351" spans="1:4" ht="15.75">
      <c r="A2351" s="131" t="s">
        <v>222</v>
      </c>
      <c r="B2351" s="132"/>
      <c r="C2351" s="132"/>
      <c r="D2351" s="133"/>
    </row>
    <row r="2352" spans="1:5" ht="15.75">
      <c r="A2352" s="16"/>
      <c r="B2352" s="14" t="s">
        <v>2456</v>
      </c>
      <c r="C2352" s="102">
        <v>13067.99</v>
      </c>
      <c r="D2352" s="15"/>
      <c r="E2352" s="83"/>
    </row>
    <row r="2353" spans="1:4" ht="31.5">
      <c r="A2353" s="16"/>
      <c r="B2353" s="105" t="s">
        <v>2457</v>
      </c>
      <c r="C2353" s="106"/>
      <c r="D2353" s="11"/>
    </row>
    <row r="2354" spans="1:5" ht="31.5">
      <c r="A2354" s="16">
        <v>1</v>
      </c>
      <c r="B2354" s="105" t="s">
        <v>2458</v>
      </c>
      <c r="C2354" s="106">
        <v>2393.705</v>
      </c>
      <c r="D2354" s="15" t="s">
        <v>482</v>
      </c>
      <c r="E2354" s="83"/>
    </row>
    <row r="2355" spans="1:5" ht="31.5">
      <c r="A2355" s="16">
        <v>2</v>
      </c>
      <c r="B2355" s="105" t="s">
        <v>2459</v>
      </c>
      <c r="C2355" s="106">
        <v>500</v>
      </c>
      <c r="D2355" s="15" t="s">
        <v>482</v>
      </c>
      <c r="E2355" s="83"/>
    </row>
    <row r="2356" spans="1:5" ht="31.5">
      <c r="A2356" s="16">
        <v>3</v>
      </c>
      <c r="B2356" s="105" t="s">
        <v>2460</v>
      </c>
      <c r="C2356" s="106">
        <v>500</v>
      </c>
      <c r="D2356" s="15" t="s">
        <v>482</v>
      </c>
      <c r="E2356" s="83"/>
    </row>
    <row r="2357" spans="1:5" ht="31.5">
      <c r="A2357" s="16">
        <v>4</v>
      </c>
      <c r="B2357" s="105" t="s">
        <v>2461</v>
      </c>
      <c r="C2357" s="106">
        <v>450</v>
      </c>
      <c r="D2357" s="15" t="s">
        <v>482</v>
      </c>
      <c r="E2357" s="83"/>
    </row>
    <row r="2358" spans="1:5" ht="31.5">
      <c r="A2358" s="16">
        <v>5</v>
      </c>
      <c r="B2358" s="105" t="s">
        <v>2462</v>
      </c>
      <c r="C2358" s="106">
        <v>1604.8</v>
      </c>
      <c r="D2358" s="15" t="s">
        <v>482</v>
      </c>
      <c r="E2358" s="83"/>
    </row>
    <row r="2359" spans="1:5" ht="47.25">
      <c r="A2359" s="16">
        <v>6</v>
      </c>
      <c r="B2359" s="105" t="s">
        <v>2030</v>
      </c>
      <c r="C2359" s="106">
        <v>1454.52</v>
      </c>
      <c r="D2359" s="15" t="s">
        <v>482</v>
      </c>
      <c r="E2359" s="83"/>
    </row>
    <row r="2360" spans="1:5" ht="31.5">
      <c r="A2360" s="16">
        <v>7</v>
      </c>
      <c r="B2360" s="105" t="s">
        <v>2031</v>
      </c>
      <c r="C2360" s="106">
        <v>2956.205</v>
      </c>
      <c r="D2360" s="15" t="s">
        <v>482</v>
      </c>
      <c r="E2360" s="83"/>
    </row>
    <row r="2361" spans="1:5" ht="31.5">
      <c r="A2361" s="16">
        <v>8</v>
      </c>
      <c r="B2361" s="105" t="s">
        <v>2032</v>
      </c>
      <c r="C2361" s="106">
        <v>748.655</v>
      </c>
      <c r="D2361" s="15" t="s">
        <v>482</v>
      </c>
      <c r="E2361" s="83"/>
    </row>
    <row r="2362" spans="1:5" ht="31.5">
      <c r="A2362" s="16">
        <v>9</v>
      </c>
      <c r="B2362" s="105" t="s">
        <v>2033</v>
      </c>
      <c r="C2362" s="106">
        <v>857</v>
      </c>
      <c r="D2362" s="15" t="s">
        <v>482</v>
      </c>
      <c r="E2362" s="83"/>
    </row>
    <row r="2363" spans="1:5" ht="31.5">
      <c r="A2363" s="16">
        <v>10</v>
      </c>
      <c r="B2363" s="105" t="s">
        <v>2034</v>
      </c>
      <c r="C2363" s="106">
        <v>500</v>
      </c>
      <c r="D2363" s="15" t="s">
        <v>482</v>
      </c>
      <c r="E2363" s="83"/>
    </row>
    <row r="2364" spans="1:5" ht="31.5">
      <c r="A2364" s="16">
        <v>11</v>
      </c>
      <c r="B2364" s="105" t="s">
        <v>2035</v>
      </c>
      <c r="C2364" s="106">
        <v>653.105</v>
      </c>
      <c r="D2364" s="15" t="s">
        <v>482</v>
      </c>
      <c r="E2364" s="83"/>
    </row>
    <row r="2365" spans="1:5" ht="31.5">
      <c r="A2365" s="16">
        <v>12</v>
      </c>
      <c r="B2365" s="105" t="s">
        <v>2036</v>
      </c>
      <c r="C2365" s="106">
        <v>450</v>
      </c>
      <c r="D2365" s="15" t="s">
        <v>482</v>
      </c>
      <c r="E2365" s="83"/>
    </row>
    <row r="2366" spans="1:4" ht="15.75">
      <c r="A2366" s="131" t="s">
        <v>223</v>
      </c>
      <c r="B2366" s="132"/>
      <c r="C2366" s="132"/>
      <c r="D2366" s="133"/>
    </row>
    <row r="2367" spans="1:5" ht="15.75">
      <c r="A2367" s="16"/>
      <c r="B2367" s="14" t="s">
        <v>2069</v>
      </c>
      <c r="C2367" s="102">
        <v>28339.325</v>
      </c>
      <c r="D2367" s="15"/>
      <c r="E2367" s="83"/>
    </row>
    <row r="2368" spans="1:5" ht="31.5">
      <c r="A2368" s="16"/>
      <c r="B2368" s="105" t="s">
        <v>2070</v>
      </c>
      <c r="C2368" s="106"/>
      <c r="D2368" s="11"/>
      <c r="E2368" s="89"/>
    </row>
    <row r="2369" spans="1:5" ht="31.5">
      <c r="A2369" s="16">
        <v>1</v>
      </c>
      <c r="B2369" s="105" t="s">
        <v>2071</v>
      </c>
      <c r="C2369" s="106">
        <v>350</v>
      </c>
      <c r="D2369" s="15" t="s">
        <v>482</v>
      </c>
      <c r="E2369" s="83"/>
    </row>
    <row r="2370" spans="1:5" ht="31.5">
      <c r="A2370" s="16">
        <v>2</v>
      </c>
      <c r="B2370" s="105" t="s">
        <v>2072</v>
      </c>
      <c r="C2370" s="106">
        <v>749</v>
      </c>
      <c r="D2370" s="15" t="s">
        <v>482</v>
      </c>
      <c r="E2370" s="83"/>
    </row>
    <row r="2371" spans="1:5" ht="31.5">
      <c r="A2371" s="16">
        <v>3</v>
      </c>
      <c r="B2371" s="105" t="s">
        <v>2073</v>
      </c>
      <c r="C2371" s="106">
        <v>2076.885</v>
      </c>
      <c r="D2371" s="15" t="s">
        <v>482</v>
      </c>
      <c r="E2371" s="83"/>
    </row>
    <row r="2372" spans="1:5" ht="31.5">
      <c r="A2372" s="16">
        <v>4</v>
      </c>
      <c r="B2372" s="105" t="s">
        <v>2074</v>
      </c>
      <c r="C2372" s="106">
        <v>932.685</v>
      </c>
      <c r="D2372" s="15" t="s">
        <v>482</v>
      </c>
      <c r="E2372" s="83"/>
    </row>
    <row r="2373" spans="1:5" ht="31.5">
      <c r="A2373" s="16">
        <v>5</v>
      </c>
      <c r="B2373" s="105" t="s">
        <v>2075</v>
      </c>
      <c r="C2373" s="106">
        <v>550</v>
      </c>
      <c r="D2373" s="15" t="s">
        <v>482</v>
      </c>
      <c r="E2373" s="83"/>
    </row>
    <row r="2374" spans="1:5" ht="31.5">
      <c r="A2374" s="16">
        <v>6</v>
      </c>
      <c r="B2374" s="105" t="s">
        <v>2076</v>
      </c>
      <c r="C2374" s="106">
        <v>500</v>
      </c>
      <c r="D2374" s="15" t="s">
        <v>482</v>
      </c>
      <c r="E2374" s="83"/>
    </row>
    <row r="2375" spans="1:5" ht="31.5">
      <c r="A2375" s="16">
        <v>7</v>
      </c>
      <c r="B2375" s="105" t="s">
        <v>2077</v>
      </c>
      <c r="C2375" s="106">
        <v>2180.485</v>
      </c>
      <c r="D2375" s="15" t="s">
        <v>482</v>
      </c>
      <c r="E2375" s="83"/>
    </row>
    <row r="2376" spans="1:5" ht="31.5">
      <c r="A2376" s="16">
        <v>8</v>
      </c>
      <c r="B2376" s="105" t="s">
        <v>2078</v>
      </c>
      <c r="C2376" s="106">
        <v>550.7</v>
      </c>
      <c r="D2376" s="15" t="s">
        <v>482</v>
      </c>
      <c r="E2376" s="83"/>
    </row>
    <row r="2377" spans="1:5" ht="31.5">
      <c r="A2377" s="16">
        <v>9</v>
      </c>
      <c r="B2377" s="105" t="s">
        <v>2079</v>
      </c>
      <c r="C2377" s="106">
        <v>550</v>
      </c>
      <c r="D2377" s="15" t="s">
        <v>482</v>
      </c>
      <c r="E2377" s="83"/>
    </row>
    <row r="2378" spans="1:5" ht="31.5">
      <c r="A2378" s="16">
        <v>10</v>
      </c>
      <c r="B2378" s="105" t="s">
        <v>2080</v>
      </c>
      <c r="C2378" s="106">
        <v>1870.485</v>
      </c>
      <c r="D2378" s="15" t="s">
        <v>482</v>
      </c>
      <c r="E2378" s="83"/>
    </row>
    <row r="2379" spans="1:5" ht="31.5">
      <c r="A2379" s="16">
        <v>11</v>
      </c>
      <c r="B2379" s="105" t="s">
        <v>2081</v>
      </c>
      <c r="C2379" s="106">
        <v>2816.785</v>
      </c>
      <c r="D2379" s="15" t="s">
        <v>482</v>
      </c>
      <c r="E2379" s="83"/>
    </row>
    <row r="2380" spans="1:5" ht="31.5">
      <c r="A2380" s="16">
        <v>12</v>
      </c>
      <c r="B2380" s="105" t="s">
        <v>2082</v>
      </c>
      <c r="C2380" s="106">
        <v>650</v>
      </c>
      <c r="D2380" s="15" t="s">
        <v>482</v>
      </c>
      <c r="E2380" s="83"/>
    </row>
    <row r="2381" spans="1:5" ht="31.5">
      <c r="A2381" s="16">
        <v>13</v>
      </c>
      <c r="B2381" s="105" t="s">
        <v>2083</v>
      </c>
      <c r="C2381" s="106">
        <v>620</v>
      </c>
      <c r="D2381" s="15" t="s">
        <v>482</v>
      </c>
      <c r="E2381" s="83"/>
    </row>
    <row r="2382" spans="1:5" ht="31.5">
      <c r="A2382" s="16">
        <v>14</v>
      </c>
      <c r="B2382" s="105" t="s">
        <v>2084</v>
      </c>
      <c r="C2382" s="106">
        <v>500</v>
      </c>
      <c r="D2382" s="15" t="s">
        <v>482</v>
      </c>
      <c r="E2382" s="83"/>
    </row>
    <row r="2383" spans="1:5" ht="31.5">
      <c r="A2383" s="16">
        <v>15</v>
      </c>
      <c r="B2383" s="105" t="s">
        <v>2085</v>
      </c>
      <c r="C2383" s="106">
        <v>300</v>
      </c>
      <c r="D2383" s="15" t="s">
        <v>482</v>
      </c>
      <c r="E2383" s="83"/>
    </row>
    <row r="2384" spans="1:5" ht="31.5">
      <c r="A2384" s="16">
        <v>16</v>
      </c>
      <c r="B2384" s="105" t="s">
        <v>2086</v>
      </c>
      <c r="C2384" s="106">
        <v>650</v>
      </c>
      <c r="D2384" s="15" t="s">
        <v>482</v>
      </c>
      <c r="E2384" s="83"/>
    </row>
    <row r="2385" spans="1:5" ht="31.5">
      <c r="A2385" s="16">
        <v>17</v>
      </c>
      <c r="B2385" s="105" t="s">
        <v>2087</v>
      </c>
      <c r="C2385" s="106">
        <v>550</v>
      </c>
      <c r="D2385" s="15" t="s">
        <v>482</v>
      </c>
      <c r="E2385" s="83"/>
    </row>
    <row r="2386" spans="1:5" ht="31.5">
      <c r="A2386" s="16">
        <v>18</v>
      </c>
      <c r="B2386" s="105" t="s">
        <v>2088</v>
      </c>
      <c r="C2386" s="106">
        <v>550</v>
      </c>
      <c r="D2386" s="15" t="s">
        <v>482</v>
      </c>
      <c r="E2386" s="83"/>
    </row>
    <row r="2387" spans="1:5" ht="31.5">
      <c r="A2387" s="16">
        <v>19</v>
      </c>
      <c r="B2387" s="105" t="s">
        <v>2089</v>
      </c>
      <c r="C2387" s="106">
        <v>550</v>
      </c>
      <c r="D2387" s="15" t="s">
        <v>482</v>
      </c>
      <c r="E2387" s="83"/>
    </row>
    <row r="2388" spans="1:5" ht="31.5">
      <c r="A2388" s="16">
        <v>20</v>
      </c>
      <c r="B2388" s="105" t="s">
        <v>2090</v>
      </c>
      <c r="C2388" s="106">
        <v>650</v>
      </c>
      <c r="D2388" s="15" t="s">
        <v>482</v>
      </c>
      <c r="E2388" s="83"/>
    </row>
    <row r="2389" spans="1:5" ht="31.5">
      <c r="A2389" s="16">
        <v>21</v>
      </c>
      <c r="B2389" s="105" t="s">
        <v>2091</v>
      </c>
      <c r="C2389" s="106">
        <v>500</v>
      </c>
      <c r="D2389" s="15" t="s">
        <v>482</v>
      </c>
      <c r="E2389" s="83"/>
    </row>
    <row r="2390" spans="1:5" ht="31.5">
      <c r="A2390" s="16">
        <v>22</v>
      </c>
      <c r="B2390" s="105" t="s">
        <v>2092</v>
      </c>
      <c r="C2390" s="106">
        <v>600</v>
      </c>
      <c r="D2390" s="15" t="s">
        <v>482</v>
      </c>
      <c r="E2390" s="83"/>
    </row>
    <row r="2391" spans="1:5" ht="31.5">
      <c r="A2391" s="16">
        <v>23</v>
      </c>
      <c r="B2391" s="105" t="s">
        <v>2159</v>
      </c>
      <c r="C2391" s="106">
        <v>550</v>
      </c>
      <c r="D2391" s="15" t="s">
        <v>482</v>
      </c>
      <c r="E2391" s="83"/>
    </row>
    <row r="2392" spans="1:5" ht="31.5">
      <c r="A2392" s="16">
        <v>24</v>
      </c>
      <c r="B2392" s="105" t="s">
        <v>2160</v>
      </c>
      <c r="C2392" s="106">
        <v>8542.3</v>
      </c>
      <c r="D2392" s="15" t="s">
        <v>482</v>
      </c>
      <c r="E2392" s="83"/>
    </row>
    <row r="2393" spans="1:5" ht="15.75">
      <c r="A2393" s="131" t="s">
        <v>224</v>
      </c>
      <c r="B2393" s="132"/>
      <c r="C2393" s="132"/>
      <c r="D2393" s="133"/>
      <c r="E2393" s="83"/>
    </row>
    <row r="2394" spans="1:4" ht="15.75">
      <c r="A2394" s="16"/>
      <c r="B2394" s="14" t="s">
        <v>2161</v>
      </c>
      <c r="C2394" s="102">
        <v>19458.66</v>
      </c>
      <c r="D2394" s="15"/>
    </row>
    <row r="2395" spans="1:5" ht="31.5">
      <c r="A2395" s="16"/>
      <c r="B2395" s="105" t="s">
        <v>2439</v>
      </c>
      <c r="C2395" s="106"/>
      <c r="D2395" s="11"/>
      <c r="E2395" s="83"/>
    </row>
    <row r="2396" spans="1:5" ht="31.5">
      <c r="A2396" s="16">
        <v>1</v>
      </c>
      <c r="B2396" s="105" t="s">
        <v>2162</v>
      </c>
      <c r="C2396" s="106">
        <v>500</v>
      </c>
      <c r="D2396" s="15" t="s">
        <v>482</v>
      </c>
      <c r="E2396" s="83"/>
    </row>
    <row r="2397" spans="1:5" ht="31.5">
      <c r="A2397" s="16">
        <v>2</v>
      </c>
      <c r="B2397" s="105" t="s">
        <v>2163</v>
      </c>
      <c r="C2397" s="106">
        <v>525</v>
      </c>
      <c r="D2397" s="15" t="s">
        <v>482</v>
      </c>
      <c r="E2397" s="83"/>
    </row>
    <row r="2398" spans="1:5" ht="31.5">
      <c r="A2398" s="16">
        <v>3</v>
      </c>
      <c r="B2398" s="105" t="s">
        <v>2164</v>
      </c>
      <c r="C2398" s="106">
        <v>897.4</v>
      </c>
      <c r="D2398" s="15" t="s">
        <v>482</v>
      </c>
      <c r="E2398" s="83"/>
    </row>
    <row r="2399" spans="1:5" ht="31.5">
      <c r="A2399" s="16">
        <v>4</v>
      </c>
      <c r="B2399" s="105" t="s">
        <v>2165</v>
      </c>
      <c r="C2399" s="106">
        <v>1256.16</v>
      </c>
      <c r="D2399" s="15" t="s">
        <v>482</v>
      </c>
      <c r="E2399" s="83"/>
    </row>
    <row r="2400" spans="1:5" ht="31.5">
      <c r="A2400" s="16">
        <v>5</v>
      </c>
      <c r="B2400" s="105" t="s">
        <v>2166</v>
      </c>
      <c r="C2400" s="106">
        <v>300</v>
      </c>
      <c r="D2400" s="15" t="s">
        <v>482</v>
      </c>
      <c r="E2400" s="83"/>
    </row>
    <row r="2401" spans="1:5" ht="31.5">
      <c r="A2401" s="16">
        <v>6</v>
      </c>
      <c r="B2401" s="105" t="s">
        <v>2167</v>
      </c>
      <c r="C2401" s="106">
        <v>2905.1</v>
      </c>
      <c r="D2401" s="15" t="s">
        <v>482</v>
      </c>
      <c r="E2401" s="83"/>
    </row>
    <row r="2402" spans="1:5" ht="31.5">
      <c r="A2402" s="16">
        <v>7</v>
      </c>
      <c r="B2402" s="105" t="s">
        <v>2168</v>
      </c>
      <c r="C2402" s="106">
        <v>1317.11</v>
      </c>
      <c r="D2402" s="15" t="s">
        <v>482</v>
      </c>
      <c r="E2402" s="83"/>
    </row>
    <row r="2403" spans="1:5" ht="31.5">
      <c r="A2403" s="16">
        <v>8</v>
      </c>
      <c r="B2403" s="105" t="s">
        <v>2169</v>
      </c>
      <c r="C2403" s="106">
        <v>5456.19</v>
      </c>
      <c r="D2403" s="15" t="s">
        <v>482</v>
      </c>
      <c r="E2403" s="83"/>
    </row>
    <row r="2404" spans="1:5" ht="31.5">
      <c r="A2404" s="16">
        <v>9</v>
      </c>
      <c r="B2404" s="105" t="s">
        <v>2170</v>
      </c>
      <c r="C2404" s="106">
        <v>550</v>
      </c>
      <c r="D2404" s="15" t="s">
        <v>482</v>
      </c>
      <c r="E2404" s="83"/>
    </row>
    <row r="2405" spans="1:5" ht="31.5">
      <c r="A2405" s="16">
        <v>10</v>
      </c>
      <c r="B2405" s="105" t="s">
        <v>2171</v>
      </c>
      <c r="C2405" s="106">
        <v>500</v>
      </c>
      <c r="D2405" s="15" t="s">
        <v>482</v>
      </c>
      <c r="E2405" s="83"/>
    </row>
    <row r="2406" spans="1:5" ht="31.5">
      <c r="A2406" s="16">
        <v>11</v>
      </c>
      <c r="B2406" s="105" t="s">
        <v>2172</v>
      </c>
      <c r="C2406" s="106">
        <v>550</v>
      </c>
      <c r="D2406" s="15" t="s">
        <v>482</v>
      </c>
      <c r="E2406" s="83"/>
    </row>
    <row r="2407" spans="1:5" ht="31.5">
      <c r="A2407" s="16">
        <v>12</v>
      </c>
      <c r="B2407" s="105" t="s">
        <v>2173</v>
      </c>
      <c r="C2407" s="106">
        <v>1816.4</v>
      </c>
      <c r="D2407" s="15" t="s">
        <v>482</v>
      </c>
      <c r="E2407" s="83"/>
    </row>
    <row r="2408" spans="1:5" ht="31.5">
      <c r="A2408" s="16">
        <v>13</v>
      </c>
      <c r="B2408" s="105" t="s">
        <v>2174</v>
      </c>
      <c r="C2408" s="106">
        <v>450</v>
      </c>
      <c r="D2408" s="15" t="s">
        <v>482</v>
      </c>
      <c r="E2408" s="83"/>
    </row>
    <row r="2409" spans="1:5" ht="31.5">
      <c r="A2409" s="16">
        <v>14</v>
      </c>
      <c r="B2409" s="105" t="s">
        <v>2175</v>
      </c>
      <c r="C2409" s="106">
        <v>1692.7</v>
      </c>
      <c r="D2409" s="84" t="s">
        <v>482</v>
      </c>
      <c r="E2409" s="83"/>
    </row>
    <row r="2410" spans="1:5" ht="31.5">
      <c r="A2410" s="16">
        <v>15</v>
      </c>
      <c r="B2410" s="105" t="s">
        <v>2176</v>
      </c>
      <c r="C2410" s="106">
        <v>742.6</v>
      </c>
      <c r="D2410" s="84" t="s">
        <v>482</v>
      </c>
      <c r="E2410" s="83"/>
    </row>
    <row r="2411" spans="1:5" ht="15.75">
      <c r="A2411" s="131" t="s">
        <v>225</v>
      </c>
      <c r="B2411" s="132"/>
      <c r="C2411" s="132"/>
      <c r="D2411" s="133"/>
      <c r="E2411" s="83"/>
    </row>
    <row r="2412" spans="1:4" ht="15.75">
      <c r="A2412" s="16"/>
      <c r="B2412" s="14" t="s">
        <v>2177</v>
      </c>
      <c r="C2412" s="102">
        <v>27529.365</v>
      </c>
      <c r="D2412" s="15"/>
    </row>
    <row r="2413" spans="1:5" ht="31.5">
      <c r="A2413" s="16"/>
      <c r="B2413" s="105" t="s">
        <v>2178</v>
      </c>
      <c r="C2413" s="106"/>
      <c r="D2413" s="11"/>
      <c r="E2413" s="83"/>
    </row>
    <row r="2414" spans="1:5" ht="31.5">
      <c r="A2414" s="16">
        <v>1</v>
      </c>
      <c r="B2414" s="105" t="s">
        <v>2179</v>
      </c>
      <c r="C2414" s="106">
        <v>2727.99</v>
      </c>
      <c r="D2414" s="15" t="s">
        <v>482</v>
      </c>
      <c r="E2414" s="89"/>
    </row>
    <row r="2415" spans="1:5" ht="31.5">
      <c r="A2415" s="16">
        <v>2</v>
      </c>
      <c r="B2415" s="105" t="s">
        <v>2180</v>
      </c>
      <c r="C2415" s="106">
        <v>5213.505</v>
      </c>
      <c r="D2415" s="15" t="s">
        <v>482</v>
      </c>
      <c r="E2415" s="83"/>
    </row>
    <row r="2416" spans="1:5" ht="31.5">
      <c r="A2416" s="16">
        <v>3</v>
      </c>
      <c r="B2416" s="105" t="s">
        <v>2181</v>
      </c>
      <c r="C2416" s="106">
        <v>475</v>
      </c>
      <c r="D2416" s="15" t="s">
        <v>482</v>
      </c>
      <c r="E2416" s="83"/>
    </row>
    <row r="2417" spans="1:5" ht="31.5">
      <c r="A2417" s="16">
        <v>4</v>
      </c>
      <c r="B2417" s="105" t="s">
        <v>2182</v>
      </c>
      <c r="C2417" s="106">
        <v>400</v>
      </c>
      <c r="D2417" s="15" t="s">
        <v>482</v>
      </c>
      <c r="E2417" s="83"/>
    </row>
    <row r="2418" spans="1:5" ht="47.25">
      <c r="A2418" s="16">
        <v>5</v>
      </c>
      <c r="B2418" s="105" t="s">
        <v>2211</v>
      </c>
      <c r="C2418" s="106">
        <v>1952.785</v>
      </c>
      <c r="D2418" s="15" t="s">
        <v>482</v>
      </c>
      <c r="E2418" s="83"/>
    </row>
    <row r="2419" spans="1:5" ht="47.25">
      <c r="A2419" s="16">
        <v>6</v>
      </c>
      <c r="B2419" s="105" t="s">
        <v>2212</v>
      </c>
      <c r="C2419" s="106">
        <v>1767.885</v>
      </c>
      <c r="D2419" s="15" t="s">
        <v>482</v>
      </c>
      <c r="E2419" s="83"/>
    </row>
    <row r="2420" spans="1:5" ht="47.25">
      <c r="A2420" s="16">
        <v>7</v>
      </c>
      <c r="B2420" s="105" t="s">
        <v>2213</v>
      </c>
      <c r="C2420" s="106">
        <v>400</v>
      </c>
      <c r="D2420" s="15" t="s">
        <v>482</v>
      </c>
      <c r="E2420" s="83"/>
    </row>
    <row r="2421" spans="1:5" ht="47.25">
      <c r="A2421" s="16">
        <v>8</v>
      </c>
      <c r="B2421" s="105" t="s">
        <v>2214</v>
      </c>
      <c r="C2421" s="106">
        <v>475</v>
      </c>
      <c r="D2421" s="15" t="s">
        <v>482</v>
      </c>
      <c r="E2421" s="83"/>
    </row>
    <row r="2422" spans="1:5" ht="31.5">
      <c r="A2422" s="16">
        <v>9</v>
      </c>
      <c r="B2422" s="105" t="s">
        <v>2215</v>
      </c>
      <c r="C2422" s="106">
        <v>350</v>
      </c>
      <c r="D2422" s="15" t="s">
        <v>482</v>
      </c>
      <c r="E2422" s="83"/>
    </row>
    <row r="2423" spans="1:5" ht="31.5">
      <c r="A2423" s="16">
        <v>10</v>
      </c>
      <c r="B2423" s="105" t="s">
        <v>2216</v>
      </c>
      <c r="C2423" s="106">
        <v>450</v>
      </c>
      <c r="D2423" s="15" t="s">
        <v>482</v>
      </c>
      <c r="E2423" s="83"/>
    </row>
    <row r="2424" spans="1:5" ht="31.5">
      <c r="A2424" s="16">
        <v>11</v>
      </c>
      <c r="B2424" s="105" t="s">
        <v>2217</v>
      </c>
      <c r="C2424" s="106">
        <v>450</v>
      </c>
      <c r="D2424" s="15" t="s">
        <v>482</v>
      </c>
      <c r="E2424" s="83"/>
    </row>
    <row r="2425" spans="1:5" ht="31.5">
      <c r="A2425" s="16">
        <v>12</v>
      </c>
      <c r="B2425" s="105" t="s">
        <v>2218</v>
      </c>
      <c r="C2425" s="106">
        <v>650</v>
      </c>
      <c r="D2425" s="15" t="s">
        <v>482</v>
      </c>
      <c r="E2425" s="83"/>
    </row>
    <row r="2426" spans="1:5" ht="31.5">
      <c r="A2426" s="16">
        <v>13</v>
      </c>
      <c r="B2426" s="105" t="s">
        <v>2219</v>
      </c>
      <c r="C2426" s="106">
        <v>500</v>
      </c>
      <c r="D2426" s="15" t="s">
        <v>482</v>
      </c>
      <c r="E2426" s="83"/>
    </row>
    <row r="2427" spans="1:5" ht="31.5">
      <c r="A2427" s="16">
        <v>14</v>
      </c>
      <c r="B2427" s="105" t="s">
        <v>2220</v>
      </c>
      <c r="C2427" s="106">
        <v>450</v>
      </c>
      <c r="D2427" s="15" t="s">
        <v>482</v>
      </c>
      <c r="E2427" s="83"/>
    </row>
    <row r="2428" spans="1:5" ht="31.5">
      <c r="A2428" s="16">
        <v>15</v>
      </c>
      <c r="B2428" s="105" t="s">
        <v>2221</v>
      </c>
      <c r="C2428" s="106">
        <v>500</v>
      </c>
      <c r="D2428" s="15" t="s">
        <v>482</v>
      </c>
      <c r="E2428" s="83"/>
    </row>
    <row r="2429" spans="1:5" ht="31.5">
      <c r="A2429" s="16">
        <v>16</v>
      </c>
      <c r="B2429" s="105" t="s">
        <v>2222</v>
      </c>
      <c r="C2429" s="106">
        <v>877.3</v>
      </c>
      <c r="D2429" s="15" t="s">
        <v>482</v>
      </c>
      <c r="E2429" s="83"/>
    </row>
    <row r="2430" spans="1:5" ht="31.5">
      <c r="A2430" s="16">
        <v>17</v>
      </c>
      <c r="B2430" s="105" t="s">
        <v>2223</v>
      </c>
      <c r="C2430" s="106">
        <v>500</v>
      </c>
      <c r="D2430" s="15" t="s">
        <v>482</v>
      </c>
      <c r="E2430" s="83"/>
    </row>
    <row r="2431" spans="1:5" ht="31.5">
      <c r="A2431" s="16">
        <v>18</v>
      </c>
      <c r="B2431" s="105" t="s">
        <v>2224</v>
      </c>
      <c r="C2431" s="106">
        <v>450</v>
      </c>
      <c r="D2431" s="15" t="s">
        <v>482</v>
      </c>
      <c r="E2431" s="83"/>
    </row>
    <row r="2432" spans="1:5" ht="31.5">
      <c r="A2432" s="16">
        <v>19</v>
      </c>
      <c r="B2432" s="105" t="s">
        <v>2225</v>
      </c>
      <c r="C2432" s="106">
        <v>450</v>
      </c>
      <c r="D2432" s="15" t="s">
        <v>482</v>
      </c>
      <c r="E2432" s="83"/>
    </row>
    <row r="2433" spans="1:5" ht="31.5">
      <c r="A2433" s="16">
        <v>20</v>
      </c>
      <c r="B2433" s="105" t="s">
        <v>2226</v>
      </c>
      <c r="C2433" s="106">
        <v>350</v>
      </c>
      <c r="D2433" s="15" t="s">
        <v>482</v>
      </c>
      <c r="E2433" s="83"/>
    </row>
    <row r="2434" spans="1:5" ht="31.5">
      <c r="A2434" s="16">
        <v>21</v>
      </c>
      <c r="B2434" s="105" t="s">
        <v>2265</v>
      </c>
      <c r="C2434" s="106">
        <v>350</v>
      </c>
      <c r="D2434" s="15" t="s">
        <v>482</v>
      </c>
      <c r="E2434" s="83"/>
    </row>
    <row r="2435" spans="1:5" ht="31.5">
      <c r="A2435" s="16">
        <v>22</v>
      </c>
      <c r="B2435" s="105" t="s">
        <v>2266</v>
      </c>
      <c r="C2435" s="106">
        <v>350</v>
      </c>
      <c r="D2435" s="15" t="s">
        <v>482</v>
      </c>
      <c r="E2435" s="83"/>
    </row>
    <row r="2436" spans="1:5" ht="31.5">
      <c r="A2436" s="16">
        <v>23</v>
      </c>
      <c r="B2436" s="105" t="s">
        <v>2267</v>
      </c>
      <c r="C2436" s="106">
        <v>378</v>
      </c>
      <c r="D2436" s="15" t="s">
        <v>482</v>
      </c>
      <c r="E2436" s="83"/>
    </row>
    <row r="2437" spans="1:5" ht="31.5">
      <c r="A2437" s="16">
        <v>24</v>
      </c>
      <c r="B2437" s="105" t="s">
        <v>2268</v>
      </c>
      <c r="C2437" s="106">
        <v>2641.9</v>
      </c>
      <c r="D2437" s="15" t="s">
        <v>482</v>
      </c>
      <c r="E2437" s="83"/>
    </row>
    <row r="2438" spans="1:5" ht="31.5">
      <c r="A2438" s="16">
        <v>25</v>
      </c>
      <c r="B2438" s="105" t="s">
        <v>2269</v>
      </c>
      <c r="C2438" s="106">
        <v>450</v>
      </c>
      <c r="D2438" s="15" t="s">
        <v>482</v>
      </c>
      <c r="E2438" s="83"/>
    </row>
    <row r="2439" spans="1:5" ht="31.5">
      <c r="A2439" s="16">
        <v>26</v>
      </c>
      <c r="B2439" s="105" t="s">
        <v>2270</v>
      </c>
      <c r="C2439" s="106">
        <v>550</v>
      </c>
      <c r="D2439" s="15" t="s">
        <v>482</v>
      </c>
      <c r="E2439" s="83"/>
    </row>
    <row r="2440" spans="1:5" ht="31.5">
      <c r="A2440" s="16">
        <v>27</v>
      </c>
      <c r="B2440" s="105" t="s">
        <v>2271</v>
      </c>
      <c r="C2440" s="106">
        <v>3420</v>
      </c>
      <c r="D2440" s="15" t="s">
        <v>482</v>
      </c>
      <c r="E2440" s="83"/>
    </row>
    <row r="2441" spans="1:5" ht="15.75">
      <c r="A2441" s="131" t="s">
        <v>226</v>
      </c>
      <c r="B2441" s="132"/>
      <c r="C2441" s="132"/>
      <c r="D2441" s="133"/>
      <c r="E2441" s="83"/>
    </row>
    <row r="2442" spans="1:5" ht="15.75">
      <c r="A2442" s="16"/>
      <c r="B2442" s="14" t="s">
        <v>2272</v>
      </c>
      <c r="C2442" s="102">
        <v>7728.085</v>
      </c>
      <c r="D2442" s="15"/>
      <c r="E2442" s="83"/>
    </row>
    <row r="2443" spans="1:4" ht="31.5">
      <c r="A2443" s="16"/>
      <c r="B2443" s="105" t="s">
        <v>2273</v>
      </c>
      <c r="C2443" s="106"/>
      <c r="D2443" s="11"/>
    </row>
    <row r="2444" spans="1:5" ht="31.5">
      <c r="A2444" s="16">
        <v>1</v>
      </c>
      <c r="B2444" s="105" t="s">
        <v>2274</v>
      </c>
      <c r="C2444" s="106">
        <v>600</v>
      </c>
      <c r="D2444" s="15" t="s">
        <v>482</v>
      </c>
      <c r="E2444" s="83"/>
    </row>
    <row r="2445" spans="1:5" ht="47.25">
      <c r="A2445" s="16">
        <v>2</v>
      </c>
      <c r="B2445" s="105" t="s">
        <v>2275</v>
      </c>
      <c r="C2445" s="106">
        <v>1616.1</v>
      </c>
      <c r="D2445" s="15" t="s">
        <v>482</v>
      </c>
      <c r="E2445" s="89"/>
    </row>
    <row r="2446" spans="1:5" ht="31.5">
      <c r="A2446" s="16">
        <v>3</v>
      </c>
      <c r="B2446" s="105" t="s">
        <v>2276</v>
      </c>
      <c r="C2446" s="106">
        <v>1643.6</v>
      </c>
      <c r="D2446" s="15" t="s">
        <v>482</v>
      </c>
      <c r="E2446" s="83"/>
    </row>
    <row r="2447" spans="1:5" ht="31.5">
      <c r="A2447" s="16">
        <v>4</v>
      </c>
      <c r="B2447" s="105" t="s">
        <v>2277</v>
      </c>
      <c r="C2447" s="106">
        <v>1273.8</v>
      </c>
      <c r="D2447" s="15" t="s">
        <v>482</v>
      </c>
      <c r="E2447" s="83"/>
    </row>
    <row r="2448" spans="1:5" ht="63">
      <c r="A2448" s="16">
        <v>5</v>
      </c>
      <c r="B2448" s="105" t="s">
        <v>2278</v>
      </c>
      <c r="C2448" s="106">
        <v>400</v>
      </c>
      <c r="D2448" s="15" t="s">
        <v>482</v>
      </c>
      <c r="E2448" s="83"/>
    </row>
    <row r="2449" spans="1:5" ht="31.5">
      <c r="A2449" s="16">
        <v>6</v>
      </c>
      <c r="B2449" s="105" t="s">
        <v>2279</v>
      </c>
      <c r="C2449" s="106">
        <v>351</v>
      </c>
      <c r="D2449" s="15" t="s">
        <v>482</v>
      </c>
      <c r="E2449" s="88"/>
    </row>
    <row r="2450" spans="1:5" ht="31.5">
      <c r="A2450" s="16">
        <v>7</v>
      </c>
      <c r="B2450" s="105" t="s">
        <v>2280</v>
      </c>
      <c r="C2450" s="106">
        <v>250</v>
      </c>
      <c r="D2450" s="15" t="s">
        <v>482</v>
      </c>
      <c r="E2450" s="88"/>
    </row>
    <row r="2451" spans="1:5" ht="31.5">
      <c r="A2451" s="16">
        <v>8</v>
      </c>
      <c r="B2451" s="105" t="s">
        <v>2281</v>
      </c>
      <c r="C2451" s="106">
        <v>1593.585</v>
      </c>
      <c r="D2451" s="15" t="s">
        <v>482</v>
      </c>
      <c r="E2451" s="88"/>
    </row>
    <row r="2452" spans="1:5" ht="15.75">
      <c r="A2452" s="131" t="s">
        <v>227</v>
      </c>
      <c r="B2452" s="132"/>
      <c r="C2452" s="132"/>
      <c r="D2452" s="133"/>
      <c r="E2452" s="88"/>
    </row>
    <row r="2453" spans="1:5" ht="15.75">
      <c r="A2453" s="16"/>
      <c r="B2453" s="14" t="s">
        <v>2456</v>
      </c>
      <c r="C2453" s="102">
        <v>12114.6</v>
      </c>
      <c r="D2453" s="15"/>
      <c r="E2453" s="86"/>
    </row>
    <row r="2454" spans="1:4" ht="31.5">
      <c r="A2454" s="16"/>
      <c r="B2454" s="105" t="s">
        <v>2282</v>
      </c>
      <c r="C2454" s="106"/>
      <c r="D2454" s="11"/>
    </row>
    <row r="2455" spans="1:5" ht="31.5">
      <c r="A2455" s="16">
        <v>1</v>
      </c>
      <c r="B2455" s="105" t="s">
        <v>2283</v>
      </c>
      <c r="C2455" s="106">
        <v>350</v>
      </c>
      <c r="D2455" s="11" t="s">
        <v>482</v>
      </c>
      <c r="E2455" s="83"/>
    </row>
    <row r="2456" spans="1:5" ht="63">
      <c r="A2456" s="16">
        <v>2</v>
      </c>
      <c r="B2456" s="105" t="s">
        <v>2284</v>
      </c>
      <c r="C2456" s="106">
        <v>833.7</v>
      </c>
      <c r="D2456" s="11" t="s">
        <v>482</v>
      </c>
      <c r="E2456" s="89"/>
    </row>
    <row r="2457" spans="1:5" ht="31.5">
      <c r="A2457" s="16">
        <v>3</v>
      </c>
      <c r="B2457" s="105" t="s">
        <v>2285</v>
      </c>
      <c r="C2457" s="106">
        <v>350</v>
      </c>
      <c r="D2457" s="11" t="s">
        <v>482</v>
      </c>
      <c r="E2457" s="89"/>
    </row>
    <row r="2458" spans="1:5" ht="63">
      <c r="A2458" s="16">
        <v>4</v>
      </c>
      <c r="B2458" s="105" t="s">
        <v>2286</v>
      </c>
      <c r="C2458" s="106">
        <v>450</v>
      </c>
      <c r="D2458" s="11" t="s">
        <v>482</v>
      </c>
      <c r="E2458" s="89"/>
    </row>
    <row r="2459" spans="1:5" ht="31.5">
      <c r="A2459" s="16">
        <v>5</v>
      </c>
      <c r="B2459" s="105" t="s">
        <v>2287</v>
      </c>
      <c r="C2459" s="106">
        <v>550</v>
      </c>
      <c r="D2459" s="11" t="s">
        <v>482</v>
      </c>
      <c r="E2459" s="89"/>
    </row>
    <row r="2460" spans="1:5" ht="31.5">
      <c r="A2460" s="16">
        <v>6</v>
      </c>
      <c r="B2460" s="105" t="s">
        <v>2288</v>
      </c>
      <c r="C2460" s="106">
        <v>500</v>
      </c>
      <c r="D2460" s="11" t="s">
        <v>482</v>
      </c>
      <c r="E2460" s="89"/>
    </row>
    <row r="2461" spans="1:5" ht="31.5">
      <c r="A2461" s="16">
        <v>7</v>
      </c>
      <c r="B2461" s="105" t="s">
        <v>2289</v>
      </c>
      <c r="C2461" s="106">
        <v>450</v>
      </c>
      <c r="D2461" s="11" t="s">
        <v>482</v>
      </c>
      <c r="E2461" s="89"/>
    </row>
    <row r="2462" spans="1:5" ht="31.5">
      <c r="A2462" s="16">
        <v>8</v>
      </c>
      <c r="B2462" s="105" t="s">
        <v>2290</v>
      </c>
      <c r="C2462" s="106">
        <v>400</v>
      </c>
      <c r="D2462" s="15" t="s">
        <v>482</v>
      </c>
      <c r="E2462" s="83"/>
    </row>
    <row r="2463" spans="1:5" ht="31.5">
      <c r="A2463" s="16">
        <v>9</v>
      </c>
      <c r="B2463" s="105" t="s">
        <v>2291</v>
      </c>
      <c r="C2463" s="106">
        <v>550</v>
      </c>
      <c r="D2463" s="15" t="s">
        <v>482</v>
      </c>
      <c r="E2463" s="83"/>
    </row>
    <row r="2464" spans="1:5" ht="31.5">
      <c r="A2464" s="16">
        <v>10</v>
      </c>
      <c r="B2464" s="105" t="s">
        <v>2292</v>
      </c>
      <c r="C2464" s="106">
        <v>2925.5</v>
      </c>
      <c r="D2464" s="84" t="s">
        <v>482</v>
      </c>
      <c r="E2464" s="83"/>
    </row>
    <row r="2465" spans="1:5" ht="31.5">
      <c r="A2465" s="16">
        <v>11</v>
      </c>
      <c r="B2465" s="105" t="s">
        <v>2293</v>
      </c>
      <c r="C2465" s="106">
        <v>450</v>
      </c>
      <c r="D2465" s="15" t="s">
        <v>482</v>
      </c>
      <c r="E2465" s="86"/>
    </row>
    <row r="2466" spans="1:5" ht="31.5">
      <c r="A2466" s="16">
        <v>12</v>
      </c>
      <c r="B2466" s="105" t="s">
        <v>2294</v>
      </c>
      <c r="C2466" s="106">
        <v>4305.4</v>
      </c>
      <c r="D2466" s="15" t="s">
        <v>482</v>
      </c>
      <c r="E2466" s="86"/>
    </row>
    <row r="2467" spans="1:5" ht="15.75">
      <c r="A2467" s="131" t="s">
        <v>228</v>
      </c>
      <c r="B2467" s="132"/>
      <c r="C2467" s="132"/>
      <c r="D2467" s="133"/>
      <c r="E2467" s="86"/>
    </row>
    <row r="2468" spans="1:5" ht="15.75">
      <c r="A2468" s="16"/>
      <c r="B2468" s="14" t="s">
        <v>2295</v>
      </c>
      <c r="C2468" s="102">
        <v>3967</v>
      </c>
      <c r="D2468" s="15"/>
      <c r="E2468" s="86"/>
    </row>
    <row r="2469" spans="1:4" ht="31.5">
      <c r="A2469" s="16"/>
      <c r="B2469" s="105" t="s">
        <v>2296</v>
      </c>
      <c r="C2469" s="106"/>
      <c r="D2469" s="11"/>
    </row>
    <row r="2470" spans="1:5" ht="31.5">
      <c r="A2470" s="16">
        <v>1</v>
      </c>
      <c r="B2470" s="105" t="s">
        <v>2297</v>
      </c>
      <c r="C2470" s="106">
        <v>1787</v>
      </c>
      <c r="D2470" s="15" t="s">
        <v>482</v>
      </c>
      <c r="E2470" s="83"/>
    </row>
    <row r="2471" spans="1:5" ht="31.5">
      <c r="A2471" s="16">
        <v>2</v>
      </c>
      <c r="B2471" s="105" t="s">
        <v>2298</v>
      </c>
      <c r="C2471" s="106">
        <v>346.2</v>
      </c>
      <c r="D2471" s="15" t="s">
        <v>482</v>
      </c>
      <c r="E2471" s="89"/>
    </row>
    <row r="2472" spans="1:5" ht="47.25">
      <c r="A2472" s="16">
        <v>3</v>
      </c>
      <c r="B2472" s="105" t="s">
        <v>2299</v>
      </c>
      <c r="C2472" s="106">
        <v>833.8</v>
      </c>
      <c r="D2472" s="15" t="s">
        <v>482</v>
      </c>
      <c r="E2472" s="83"/>
    </row>
    <row r="2473" spans="1:5" ht="31.5">
      <c r="A2473" s="16">
        <v>4</v>
      </c>
      <c r="B2473" s="105" t="s">
        <v>2300</v>
      </c>
      <c r="C2473" s="106">
        <v>500</v>
      </c>
      <c r="D2473" s="84" t="s">
        <v>482</v>
      </c>
      <c r="E2473" s="83"/>
    </row>
    <row r="2474" spans="1:5" ht="31.5">
      <c r="A2474" s="16">
        <v>5</v>
      </c>
      <c r="B2474" s="105" t="s">
        <v>2301</v>
      </c>
      <c r="C2474" s="106">
        <v>500</v>
      </c>
      <c r="D2474" s="84" t="s">
        <v>482</v>
      </c>
      <c r="E2474" s="83"/>
    </row>
    <row r="2475" spans="1:5" ht="31.5">
      <c r="A2475" s="16">
        <v>6</v>
      </c>
      <c r="B2475" s="105" t="s">
        <v>2302</v>
      </c>
      <c r="C2475" s="106">
        <v>400</v>
      </c>
      <c r="D2475" s="15" t="s">
        <v>482</v>
      </c>
      <c r="E2475" s="86"/>
    </row>
    <row r="2476" spans="1:5" ht="15.75">
      <c r="A2476" s="131" t="s">
        <v>229</v>
      </c>
      <c r="B2476" s="132"/>
      <c r="C2476" s="132"/>
      <c r="D2476" s="133"/>
      <c r="E2476" s="86"/>
    </row>
    <row r="2477" spans="1:5" ht="15.75">
      <c r="A2477" s="16"/>
      <c r="B2477" s="14" t="s">
        <v>1554</v>
      </c>
      <c r="C2477" s="102">
        <v>3235.9</v>
      </c>
      <c r="D2477" s="15"/>
      <c r="E2477" s="86"/>
    </row>
    <row r="2478" spans="1:4" ht="31.5">
      <c r="A2478" s="16"/>
      <c r="B2478" s="105" t="s">
        <v>2303</v>
      </c>
      <c r="C2478" s="106"/>
      <c r="D2478" s="11"/>
    </row>
    <row r="2479" spans="1:5" ht="31.5">
      <c r="A2479" s="16">
        <v>1</v>
      </c>
      <c r="B2479" s="105" t="s">
        <v>2304</v>
      </c>
      <c r="C2479" s="106">
        <v>400</v>
      </c>
      <c r="D2479" s="15" t="s">
        <v>482</v>
      </c>
      <c r="E2479" s="83"/>
    </row>
    <row r="2480" spans="1:5" ht="31.5">
      <c r="A2480" s="16">
        <v>2</v>
      </c>
      <c r="B2480" s="105" t="s">
        <v>2305</v>
      </c>
      <c r="C2480" s="106">
        <v>1915.9</v>
      </c>
      <c r="D2480" s="15" t="s">
        <v>482</v>
      </c>
      <c r="E2480" s="83"/>
    </row>
    <row r="2481" spans="1:5" ht="31.5">
      <c r="A2481" s="16">
        <v>3</v>
      </c>
      <c r="B2481" s="105" t="s">
        <v>2306</v>
      </c>
      <c r="C2481" s="106">
        <v>450</v>
      </c>
      <c r="D2481" s="15" t="s">
        <v>482</v>
      </c>
      <c r="E2481" s="83"/>
    </row>
    <row r="2482" spans="1:5" ht="31.5">
      <c r="A2482" s="16">
        <v>4</v>
      </c>
      <c r="B2482" s="105" t="s">
        <v>2307</v>
      </c>
      <c r="C2482" s="106">
        <v>470</v>
      </c>
      <c r="D2482" s="15" t="s">
        <v>482</v>
      </c>
      <c r="E2482" s="86"/>
    </row>
    <row r="2483" spans="1:5" ht="15.75">
      <c r="A2483" s="141" t="s">
        <v>679</v>
      </c>
      <c r="B2483" s="142"/>
      <c r="C2483" s="142"/>
      <c r="D2483" s="143"/>
      <c r="E2483" s="86"/>
    </row>
    <row r="2484" spans="1:5" ht="15.75">
      <c r="A2484" s="16"/>
      <c r="B2484" s="14" t="s">
        <v>1558</v>
      </c>
      <c r="C2484" s="102">
        <v>700</v>
      </c>
      <c r="D2484" s="15"/>
      <c r="E2484" s="86"/>
    </row>
    <row r="2485" spans="1:4" ht="31.5">
      <c r="A2485" s="16"/>
      <c r="B2485" s="105" t="s">
        <v>2308</v>
      </c>
      <c r="C2485" s="106"/>
      <c r="D2485" s="11"/>
    </row>
    <row r="2486" spans="1:5" ht="31.5">
      <c r="A2486" s="16">
        <v>1</v>
      </c>
      <c r="B2486" s="105" t="s">
        <v>2309</v>
      </c>
      <c r="C2486" s="106">
        <v>700</v>
      </c>
      <c r="D2486" s="15" t="s">
        <v>482</v>
      </c>
      <c r="E2486" s="83"/>
    </row>
    <row r="2487" spans="1:4" ht="15.75">
      <c r="A2487" s="16"/>
      <c r="B2487" s="14"/>
      <c r="C2487" s="102"/>
      <c r="D2487" s="11"/>
    </row>
    <row r="2488" spans="1:4" ht="15.75">
      <c r="A2488" s="130" t="s">
        <v>2416</v>
      </c>
      <c r="B2488" s="130"/>
      <c r="C2488" s="130"/>
      <c r="D2488" s="130"/>
    </row>
    <row r="2489" spans="1:4" ht="15.75">
      <c r="A2489" s="118"/>
      <c r="B2489" s="119" t="s">
        <v>2417</v>
      </c>
      <c r="C2489" s="120">
        <f>SUM(C2490:C2492)</f>
        <v>152191.1</v>
      </c>
      <c r="D2489" s="117" t="s">
        <v>482</v>
      </c>
    </row>
    <row r="2490" spans="1:4" ht="15.75">
      <c r="A2490" s="117"/>
      <c r="B2490" s="121" t="s">
        <v>224</v>
      </c>
      <c r="C2490" s="118"/>
      <c r="D2490" s="116"/>
    </row>
    <row r="2491" spans="1:4" ht="31.5">
      <c r="A2491" s="117">
        <v>1</v>
      </c>
      <c r="B2491" s="121" t="s">
        <v>2418</v>
      </c>
      <c r="C2491" s="126">
        <v>152191.1</v>
      </c>
      <c r="D2491" s="117" t="s">
        <v>482</v>
      </c>
    </row>
    <row r="2492" spans="1:4" ht="15.75">
      <c r="A2492" s="117"/>
      <c r="B2492" s="121"/>
      <c r="C2492" s="118"/>
      <c r="D2492" s="116"/>
    </row>
    <row r="2493" spans="1:4" ht="15.75">
      <c r="A2493" s="130" t="s">
        <v>2419</v>
      </c>
      <c r="B2493" s="130"/>
      <c r="C2493" s="130"/>
      <c r="D2493" s="130"/>
    </row>
    <row r="2494" spans="1:4" ht="31.5">
      <c r="A2494" s="122"/>
      <c r="B2494" s="119" t="s">
        <v>2420</v>
      </c>
      <c r="C2494" s="120">
        <f>SUM(C2495:C2496)</f>
        <v>2900</v>
      </c>
      <c r="D2494" s="117"/>
    </row>
    <row r="2495" spans="1:4" ht="15.75">
      <c r="A2495" s="130" t="s">
        <v>224</v>
      </c>
      <c r="B2495" s="130"/>
      <c r="C2495" s="130"/>
      <c r="D2495" s="130"/>
    </row>
    <row r="2496" spans="1:4" ht="15.75">
      <c r="A2496" s="123">
        <v>1</v>
      </c>
      <c r="B2496" s="124" t="s">
        <v>2421</v>
      </c>
      <c r="C2496" s="125">
        <v>2900</v>
      </c>
      <c r="D2496" s="117" t="s">
        <v>482</v>
      </c>
    </row>
    <row r="2497" spans="1:4" ht="15.75">
      <c r="A2497" s="122"/>
      <c r="B2497" s="127"/>
      <c r="C2497" s="128"/>
      <c r="D2497" s="118"/>
    </row>
    <row r="2498" spans="1:4" ht="15">
      <c r="A2498" s="74" t="s">
        <v>1797</v>
      </c>
      <c r="B2498" s="75" t="s">
        <v>1798</v>
      </c>
      <c r="C2498" s="103"/>
      <c r="D2498" s="81"/>
    </row>
  </sheetData>
  <sheetProtection/>
  <mergeCells count="95">
    <mergeCell ref="A2393:D2393"/>
    <mergeCell ref="A2411:D2411"/>
    <mergeCell ref="A2441:D2441"/>
    <mergeCell ref="A2311:D2311"/>
    <mergeCell ref="A2313:D2313"/>
    <mergeCell ref="A2333:D2333"/>
    <mergeCell ref="A2351:D2351"/>
    <mergeCell ref="A2366:D2366"/>
    <mergeCell ref="A2069:D2069"/>
    <mergeCell ref="D2054:D2055"/>
    <mergeCell ref="A2057:A2058"/>
    <mergeCell ref="A2263:D2263"/>
    <mergeCell ref="C2:D2"/>
    <mergeCell ref="A2064:A2065"/>
    <mergeCell ref="B2064:B2065"/>
    <mergeCell ref="D2064:D2065"/>
    <mergeCell ref="A2060:A2061"/>
    <mergeCell ref="B2060:B2061"/>
    <mergeCell ref="B2036:B2037"/>
    <mergeCell ref="D2060:D2061"/>
    <mergeCell ref="A2048:A2049"/>
    <mergeCell ref="D2048:D2049"/>
    <mergeCell ref="A65:D65"/>
    <mergeCell ref="A91:D91"/>
    <mergeCell ref="A117:D117"/>
    <mergeCell ref="A144:D144"/>
    <mergeCell ref="A6:D6"/>
    <mergeCell ref="D2029:D2030"/>
    <mergeCell ref="A2027:A2028"/>
    <mergeCell ref="B2027:B2028"/>
    <mergeCell ref="A11:D11"/>
    <mergeCell ref="A259:D259"/>
    <mergeCell ref="A429:D429"/>
    <mergeCell ref="A13:D13"/>
    <mergeCell ref="A35:D35"/>
    <mergeCell ref="A29:D29"/>
    <mergeCell ref="A8:D8"/>
    <mergeCell ref="A7:D7"/>
    <mergeCell ref="A47:D47"/>
    <mergeCell ref="B2041:B2042"/>
    <mergeCell ref="D2041:D2042"/>
    <mergeCell ref="A181:D181"/>
    <mergeCell ref="A491:D491"/>
    <mergeCell ref="A648:D648"/>
    <mergeCell ref="A1959:D1959"/>
    <mergeCell ref="A183:D183"/>
    <mergeCell ref="A153:D153"/>
    <mergeCell ref="D2027:D2028"/>
    <mergeCell ref="B2017:D2017"/>
    <mergeCell ref="A1964:D1964"/>
    <mergeCell ref="B1985:D1985"/>
    <mergeCell ref="A168:D168"/>
    <mergeCell ref="B1990:D1990"/>
    <mergeCell ref="B1998:D1998"/>
    <mergeCell ref="A1744:D1744"/>
    <mergeCell ref="A1791:D1791"/>
    <mergeCell ref="A2029:A2030"/>
    <mergeCell ref="B2029:B2030"/>
    <mergeCell ref="B2057:B2058"/>
    <mergeCell ref="D2057:D2058"/>
    <mergeCell ref="B2048:B2049"/>
    <mergeCell ref="A2036:A2037"/>
    <mergeCell ref="A2046:A2047"/>
    <mergeCell ref="A2041:A2042"/>
    <mergeCell ref="D2036:D2037"/>
    <mergeCell ref="A2306:D2306"/>
    <mergeCell ref="A2189:D2189"/>
    <mergeCell ref="A2073:D2073"/>
    <mergeCell ref="A2077:D2077"/>
    <mergeCell ref="A2210:D2210"/>
    <mergeCell ref="A2227:D2227"/>
    <mergeCell ref="A2171:D2171"/>
    <mergeCell ref="A2147:D2147"/>
    <mergeCell ref="A2165:D2165"/>
    <mergeCell ref="A2123:D2123"/>
    <mergeCell ref="B2046:B2047"/>
    <mergeCell ref="A2054:A2055"/>
    <mergeCell ref="D2046:D2047"/>
    <mergeCell ref="B2054:B2055"/>
    <mergeCell ref="B2022:D2022"/>
    <mergeCell ref="B2005:D2005"/>
    <mergeCell ref="B2010:D2010"/>
    <mergeCell ref="A172:D172"/>
    <mergeCell ref="A921:D921"/>
    <mergeCell ref="A1296:D1296"/>
    <mergeCell ref="B1971:D1971"/>
    <mergeCell ref="A1480:D1480"/>
    <mergeCell ref="A1596:D1596"/>
    <mergeCell ref="A2495:D2495"/>
    <mergeCell ref="A2493:D2493"/>
    <mergeCell ref="A2488:D2488"/>
    <mergeCell ref="A2452:D2452"/>
    <mergeCell ref="A2467:D2467"/>
    <mergeCell ref="A2476:D2476"/>
    <mergeCell ref="A2483:D2483"/>
  </mergeCells>
  <printOptions/>
  <pageMargins left="0.1968503937007874" right="0.1968503937007874" top="0.5905511811023623" bottom="0.5905511811023623" header="0.5118110236220472" footer="0.31496062992125984"/>
  <pageSetup horizontalDpi="600" verticalDpi="600" orientation="landscape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Сизова</dc:creator>
  <cp:keywords/>
  <dc:description/>
  <cp:lastModifiedBy>M</cp:lastModifiedBy>
  <cp:lastPrinted>2011-08-09T13:29:55Z</cp:lastPrinted>
  <dcterms:created xsi:type="dcterms:W3CDTF">2009-05-14T08:15:19Z</dcterms:created>
  <dcterms:modified xsi:type="dcterms:W3CDTF">2011-08-09T13:30:09Z</dcterms:modified>
  <cp:category/>
  <cp:version/>
  <cp:contentType/>
  <cp:contentStatus/>
</cp:coreProperties>
</file>